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松山卓球協会\Desktop\４年松山選手権ダブルス\"/>
    </mc:Choice>
  </mc:AlternateContent>
  <bookViews>
    <workbookView xWindow="0" yWindow="0" windowWidth="14370" windowHeight="7530"/>
  </bookViews>
  <sheets>
    <sheet name="松山選手権Dエントリー " sheetId="5" r:id="rId1"/>
  </sheets>
  <externalReferences>
    <externalReference r:id="rId2"/>
    <externalReference r:id="rId3"/>
  </externalReferences>
  <definedNames>
    <definedName name="si">[1]辞書!$B$11:$J$225</definedName>
    <definedName name="単女">[2]辞書!$B$11:$J$225</definedName>
  </definedNames>
  <calcPr calcId="152511"/>
</workbook>
</file>

<file path=xl/calcChain.xml><?xml version="1.0" encoding="utf-8"?>
<calcChain xmlns="http://schemas.openxmlformats.org/spreadsheetml/2006/main">
  <c r="T76" i="5" l="1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S49" i="5"/>
  <c r="R49" i="5"/>
  <c r="R77" i="5" s="1"/>
  <c r="Q49" i="5"/>
  <c r="Q77" i="5" s="1"/>
  <c r="Q78" i="5" s="1"/>
  <c r="P49" i="5"/>
  <c r="O49" i="5"/>
  <c r="N49" i="5"/>
  <c r="N77" i="5" s="1"/>
  <c r="M49" i="5"/>
  <c r="M77" i="5" s="1"/>
  <c r="M78" i="5" s="1"/>
  <c r="L49" i="5"/>
  <c r="K49" i="5"/>
  <c r="J49" i="5"/>
  <c r="J77" i="5" s="1"/>
  <c r="I49" i="5"/>
  <c r="I77" i="5" s="1"/>
  <c r="I78" i="5" s="1"/>
  <c r="H49" i="5"/>
  <c r="G49" i="5"/>
  <c r="F49" i="5"/>
  <c r="F77" i="5" s="1"/>
  <c r="E49" i="5"/>
  <c r="E77" i="5" s="1"/>
  <c r="E78" i="5" s="1"/>
  <c r="D49" i="5"/>
  <c r="C49" i="5"/>
  <c r="C77" i="5" l="1"/>
  <c r="G77" i="5"/>
  <c r="K77" i="5"/>
  <c r="O77" i="5"/>
  <c r="O78" i="5" s="1"/>
  <c r="S77" i="5"/>
  <c r="D77" i="5"/>
  <c r="H77" i="5"/>
  <c r="L77" i="5"/>
  <c r="P77" i="5"/>
  <c r="T77" i="5"/>
  <c r="G78" i="5" l="1"/>
  <c r="K78" i="5"/>
  <c r="S78" i="5"/>
  <c r="C78" i="5"/>
</calcChain>
</file>

<file path=xl/sharedStrings.xml><?xml version="1.0" encoding="utf-8"?>
<sst xmlns="http://schemas.openxmlformats.org/spreadsheetml/2006/main" count="103" uniqueCount="76">
  <si>
    <t>①</t>
  </si>
  <si>
    <t>所属チーム名</t>
  </si>
  <si>
    <t>①男子</t>
  </si>
  <si>
    <t>②女子</t>
  </si>
  <si>
    <t>③男子</t>
  </si>
  <si>
    <t>④女子</t>
  </si>
  <si>
    <t>⑤男子</t>
  </si>
  <si>
    <t>⑥女子</t>
  </si>
  <si>
    <t>⑦男子</t>
  </si>
  <si>
    <t>⑧女子</t>
  </si>
  <si>
    <t>⑨混合</t>
  </si>
  <si>
    <t>１部</t>
  </si>
  <si>
    <t>２部</t>
  </si>
  <si>
    <t>３部</t>
  </si>
  <si>
    <t>４部</t>
  </si>
  <si>
    <t>全</t>
  </si>
  <si>
    <t>小 計</t>
  </si>
  <si>
    <t>②</t>
  </si>
  <si>
    <t>総合計</t>
    <rPh sb="0" eb="3">
      <t>ソウゴウケイ</t>
    </rPh>
    <phoneticPr fontId="8"/>
  </si>
  <si>
    <t>総組数</t>
    <rPh sb="0" eb="1">
      <t>ソウ</t>
    </rPh>
    <rPh sb="1" eb="3">
      <t>クミスウ</t>
    </rPh>
    <phoneticPr fontId="8"/>
  </si>
  <si>
    <t>令和4年度　松山選手権大会（ダブルス）　エントリー表</t>
    <phoneticPr fontId="8"/>
  </si>
  <si>
    <t>ALICE</t>
    <phoneticPr fontId="8"/>
  </si>
  <si>
    <t>伊予卓研（いしかわ）</t>
    <rPh sb="0" eb="4">
      <t>イヨタクケン</t>
    </rPh>
    <phoneticPr fontId="8"/>
  </si>
  <si>
    <t>ぽこ・あ・ぽこ</t>
    <phoneticPr fontId="8"/>
  </si>
  <si>
    <t>みどりクラブ</t>
    <phoneticPr fontId="8"/>
  </si>
  <si>
    <t>ぷちとまと</t>
    <phoneticPr fontId="8"/>
  </si>
  <si>
    <t>フレンズ</t>
    <phoneticPr fontId="8"/>
  </si>
  <si>
    <t>Tosiクラブ</t>
    <phoneticPr fontId="8"/>
  </si>
  <si>
    <t>ヴェルディ</t>
    <phoneticPr fontId="8"/>
  </si>
  <si>
    <t>松西中等男子</t>
    <rPh sb="0" eb="6">
      <t>マツニシチュウトウダンシ</t>
    </rPh>
    <phoneticPr fontId="8"/>
  </si>
  <si>
    <t>伊予つばさ</t>
    <rPh sb="0" eb="2">
      <t>イヨ</t>
    </rPh>
    <phoneticPr fontId="8"/>
  </si>
  <si>
    <t>ゆず</t>
    <phoneticPr fontId="8"/>
  </si>
  <si>
    <t>ビオラ</t>
    <phoneticPr fontId="8"/>
  </si>
  <si>
    <t>Fore</t>
    <phoneticPr fontId="8"/>
  </si>
  <si>
    <t>フジ</t>
    <phoneticPr fontId="8"/>
  </si>
  <si>
    <t>北条クラブ</t>
    <rPh sb="0" eb="2">
      <t>ホウジョウ</t>
    </rPh>
    <phoneticPr fontId="8"/>
  </si>
  <si>
    <t>帝友クラブ・ＳＣ松山</t>
    <rPh sb="0" eb="2">
      <t>テイユウ</t>
    </rPh>
    <rPh sb="8" eb="10">
      <t>マツヤマ</t>
    </rPh>
    <phoneticPr fontId="8"/>
  </si>
  <si>
    <t>媛卓会</t>
    <rPh sb="0" eb="3">
      <t>ヒメタクカイ</t>
    </rPh>
    <phoneticPr fontId="8"/>
  </si>
  <si>
    <t>Shibataku</t>
    <phoneticPr fontId="8"/>
  </si>
  <si>
    <t>松山聖陵男子</t>
    <rPh sb="0" eb="4">
      <t>マツヤマセイリョウ</t>
    </rPh>
    <rPh sb="4" eb="6">
      <t>ダンシ</t>
    </rPh>
    <phoneticPr fontId="8"/>
  </si>
  <si>
    <t>オアシスＪｒ．</t>
    <phoneticPr fontId="8"/>
  </si>
  <si>
    <t>伊予卓研</t>
    <rPh sb="0" eb="4">
      <t>イヨタクケン</t>
    </rPh>
    <phoneticPr fontId="8"/>
  </si>
  <si>
    <t>Zephyr</t>
    <phoneticPr fontId="8"/>
  </si>
  <si>
    <t>ブーケ</t>
    <phoneticPr fontId="8"/>
  </si>
  <si>
    <t>松山大学</t>
    <rPh sb="0" eb="4">
      <t>マツヤマダイガク</t>
    </rPh>
    <phoneticPr fontId="8"/>
  </si>
  <si>
    <t>新田高校女子</t>
    <rPh sb="0" eb="4">
      <t>ニッタコウコウ</t>
    </rPh>
    <rPh sb="4" eb="6">
      <t>ジョシ</t>
    </rPh>
    <phoneticPr fontId="8"/>
  </si>
  <si>
    <t>愛媛銀行</t>
    <rPh sb="0" eb="4">
      <t>エヒメギンコウ</t>
    </rPh>
    <phoneticPr fontId="8"/>
  </si>
  <si>
    <t>アイノス</t>
    <phoneticPr fontId="8"/>
  </si>
  <si>
    <t>タカタスポーツ</t>
    <phoneticPr fontId="8"/>
  </si>
  <si>
    <t>松山卓球教室</t>
    <rPh sb="0" eb="2">
      <t>マツヤマ</t>
    </rPh>
    <rPh sb="2" eb="4">
      <t>タッキュウ</t>
    </rPh>
    <rPh sb="4" eb="6">
      <t>キョウシツ</t>
    </rPh>
    <phoneticPr fontId="8"/>
  </si>
  <si>
    <t>カプリス</t>
    <phoneticPr fontId="8"/>
  </si>
  <si>
    <t>一卓球教室</t>
    <rPh sb="0" eb="1">
      <t>イチ</t>
    </rPh>
    <rPh sb="1" eb="3">
      <t>タッキュウ</t>
    </rPh>
    <rPh sb="3" eb="5">
      <t>キョウシツ</t>
    </rPh>
    <phoneticPr fontId="8"/>
  </si>
  <si>
    <t>一卓球クラブ</t>
    <rPh sb="0" eb="1">
      <t>イチ</t>
    </rPh>
    <rPh sb="1" eb="3">
      <t>タッキュウ</t>
    </rPh>
    <phoneticPr fontId="8"/>
  </si>
  <si>
    <t>愛媛大学</t>
    <rPh sb="0" eb="2">
      <t>エヒメ</t>
    </rPh>
    <rPh sb="2" eb="4">
      <t>ダイガク</t>
    </rPh>
    <phoneticPr fontId="8"/>
  </si>
  <si>
    <t>フェニックス</t>
    <phoneticPr fontId="8"/>
  </si>
  <si>
    <t>フォーネット</t>
    <phoneticPr fontId="8"/>
  </si>
  <si>
    <t>BU-BU</t>
    <phoneticPr fontId="8"/>
  </si>
  <si>
    <t>石井体協</t>
    <rPh sb="0" eb="4">
      <t>イシイタイキョウ</t>
    </rPh>
    <phoneticPr fontId="8"/>
  </si>
  <si>
    <t>PST</t>
    <phoneticPr fontId="8"/>
  </si>
  <si>
    <t>松山北高</t>
    <rPh sb="0" eb="2">
      <t>マツヤマ</t>
    </rPh>
    <rPh sb="2" eb="3">
      <t>キタ</t>
    </rPh>
    <rPh sb="3" eb="4">
      <t>コウ</t>
    </rPh>
    <phoneticPr fontId="8"/>
  </si>
  <si>
    <t>東温高校</t>
    <rPh sb="0" eb="2">
      <t>トウオン</t>
    </rPh>
    <rPh sb="2" eb="4">
      <t>コウコウ</t>
    </rPh>
    <phoneticPr fontId="8"/>
  </si>
  <si>
    <t>とうおん卓球教室</t>
    <rPh sb="4" eb="8">
      <t>タッキュウキョウシツ</t>
    </rPh>
    <phoneticPr fontId="8"/>
  </si>
  <si>
    <t>レインボー</t>
    <phoneticPr fontId="8"/>
  </si>
  <si>
    <t>ミント</t>
    <phoneticPr fontId="8"/>
  </si>
  <si>
    <t>松山工業</t>
    <rPh sb="0" eb="2">
      <t>マツヤマ</t>
    </rPh>
    <rPh sb="2" eb="4">
      <t>コウギョウ</t>
    </rPh>
    <phoneticPr fontId="8"/>
  </si>
  <si>
    <t>新田高校男子</t>
    <rPh sb="0" eb="2">
      <t>ニッタ</t>
    </rPh>
    <rPh sb="2" eb="4">
      <t>コウコウ</t>
    </rPh>
    <rPh sb="4" eb="6">
      <t>ダンシ</t>
    </rPh>
    <phoneticPr fontId="8"/>
  </si>
  <si>
    <t>松山商業女子</t>
    <rPh sb="0" eb="2">
      <t>マツヤマ</t>
    </rPh>
    <rPh sb="2" eb="4">
      <t>ショウギョウ</t>
    </rPh>
    <rPh sb="4" eb="6">
      <t>ジョシ</t>
    </rPh>
    <phoneticPr fontId="8"/>
  </si>
  <si>
    <t>松山商業男子</t>
    <rPh sb="0" eb="2">
      <t>マツヤマ</t>
    </rPh>
    <rPh sb="2" eb="4">
      <t>ショウギョウ</t>
    </rPh>
    <rPh sb="4" eb="6">
      <t>ダンシ</t>
    </rPh>
    <phoneticPr fontId="8"/>
  </si>
  <si>
    <t>プチタミ</t>
    <phoneticPr fontId="8"/>
  </si>
  <si>
    <t>愛光高校</t>
    <rPh sb="0" eb="4">
      <t>アイコウコウコウ</t>
    </rPh>
    <phoneticPr fontId="8"/>
  </si>
  <si>
    <t>できれば第３コート</t>
    <rPh sb="4" eb="5">
      <t>ダイ</t>
    </rPh>
    <phoneticPr fontId="8"/>
  </si>
  <si>
    <t>済美高校</t>
    <rPh sb="0" eb="4">
      <t>サイビコウコウ</t>
    </rPh>
    <phoneticPr fontId="8"/>
  </si>
  <si>
    <t>TTC愛媛</t>
    <rPh sb="3" eb="5">
      <t>エヒメ</t>
    </rPh>
    <phoneticPr fontId="8"/>
  </si>
  <si>
    <t>サクラエリート　           　　　アカデミー</t>
    <phoneticPr fontId="8"/>
  </si>
  <si>
    <t>松山聖陵女子</t>
    <rPh sb="0" eb="2">
      <t>マツヤマ</t>
    </rPh>
    <rPh sb="2" eb="4">
      <t>セイリョウ</t>
    </rPh>
    <rPh sb="4" eb="6">
      <t>ジョシ</t>
    </rPh>
    <phoneticPr fontId="8"/>
  </si>
  <si>
    <t>うけなくらぶ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</si>
</sst>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[$-411]ggge&quot;年&quot;m&quot;月&quot;d&quot;日&quot;;@"/>
    <numFmt numFmtId="178" formatCode="0.0_ "/>
  </numFmts>
  <fonts count="15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0" fontId="3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3" fillId="0" borderId="0" xfId="2" applyFont="1">
      <alignment vertical="center"/>
    </xf>
    <xf numFmtId="49" fontId="3" fillId="0" borderId="0" xfId="2" applyNumberFormat="1" applyFont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3" fillId="2" borderId="11" xfId="2" applyFont="1" applyFill="1" applyBorder="1">
      <alignment vertical="center"/>
    </xf>
    <xf numFmtId="0" fontId="3" fillId="0" borderId="12" xfId="2" applyFont="1" applyBorder="1">
      <alignment vertical="center"/>
    </xf>
    <xf numFmtId="0" fontId="3" fillId="2" borderId="11" xfId="2" applyNumberFormat="1" applyFont="1" applyFill="1" applyBorder="1" applyAlignment="1">
      <alignment vertical="center" shrinkToFit="1"/>
    </xf>
    <xf numFmtId="0" fontId="3" fillId="0" borderId="12" xfId="2" applyNumberFormat="1" applyFont="1" applyBorder="1" applyAlignment="1">
      <alignment vertical="center" shrinkToFit="1"/>
    </xf>
    <xf numFmtId="0" fontId="5" fillId="0" borderId="13" xfId="2" applyFont="1" applyBorder="1" applyAlignment="1">
      <alignment horizontal="center" vertical="center" shrinkToFit="1"/>
    </xf>
    <xf numFmtId="0" fontId="3" fillId="2" borderId="14" xfId="2" applyFont="1" applyFill="1" applyBorder="1">
      <alignment vertical="center"/>
    </xf>
    <xf numFmtId="0" fontId="3" fillId="0" borderId="15" xfId="2" applyFont="1" applyBorder="1">
      <alignment vertical="center"/>
    </xf>
    <xf numFmtId="0" fontId="3" fillId="2" borderId="14" xfId="2" applyNumberFormat="1" applyFont="1" applyFill="1" applyBorder="1" applyAlignment="1">
      <alignment vertical="center" shrinkToFit="1"/>
    </xf>
    <xf numFmtId="0" fontId="3" fillId="0" borderId="15" xfId="2" applyNumberFormat="1" applyFont="1" applyBorder="1" applyAlignment="1">
      <alignment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center" vertical="center" shrinkToFit="1"/>
    </xf>
    <xf numFmtId="0" fontId="3" fillId="0" borderId="16" xfId="2" applyFont="1" applyBorder="1">
      <alignment vertical="center"/>
    </xf>
    <xf numFmtId="0" fontId="3" fillId="0" borderId="17" xfId="2" applyFont="1" applyBorder="1" applyAlignment="1">
      <alignment horizontal="center" vertical="center"/>
    </xf>
    <xf numFmtId="176" fontId="3" fillId="2" borderId="18" xfId="2" applyNumberFormat="1" applyFont="1" applyFill="1" applyBorder="1">
      <alignment vertical="center"/>
    </xf>
    <xf numFmtId="0" fontId="3" fillId="0" borderId="0" xfId="2" applyFont="1" applyBorder="1" applyAlignment="1">
      <alignment horizontal="right" vertical="center"/>
    </xf>
    <xf numFmtId="176" fontId="3" fillId="0" borderId="0" xfId="2" applyNumberFormat="1" applyFont="1" applyFill="1" applyBorder="1">
      <alignment vertical="center"/>
    </xf>
    <xf numFmtId="0" fontId="3" fillId="2" borderId="10" xfId="2" applyFont="1" applyFill="1" applyBorder="1">
      <alignment vertical="center"/>
    </xf>
    <xf numFmtId="0" fontId="3" fillId="0" borderId="20" xfId="2" applyFont="1" applyFill="1" applyBorder="1">
      <alignment vertical="center"/>
    </xf>
    <xf numFmtId="0" fontId="3" fillId="0" borderId="21" xfId="2" applyFont="1" applyFill="1" applyBorder="1">
      <alignment vertical="center"/>
    </xf>
    <xf numFmtId="0" fontId="3" fillId="0" borderId="21" xfId="2" applyFont="1" applyBorder="1">
      <alignment vertical="center"/>
    </xf>
    <xf numFmtId="0" fontId="3" fillId="2" borderId="13" xfId="2" applyFont="1" applyFill="1" applyBorder="1">
      <alignment vertical="center"/>
    </xf>
    <xf numFmtId="0" fontId="3" fillId="0" borderId="22" xfId="2" applyFont="1" applyFill="1" applyBorder="1">
      <alignment vertical="center"/>
    </xf>
    <xf numFmtId="0" fontId="3" fillId="0" borderId="23" xfId="2" applyFont="1" applyFill="1" applyBorder="1">
      <alignment vertical="center"/>
    </xf>
    <xf numFmtId="0" fontId="3" fillId="0" borderId="23" xfId="2" applyFont="1" applyBorder="1">
      <alignment vertical="center"/>
    </xf>
    <xf numFmtId="176" fontId="3" fillId="0" borderId="0" xfId="2" applyNumberFormat="1" applyFont="1" applyFill="1" applyBorder="1" applyAlignment="1">
      <alignment vertical="center"/>
    </xf>
    <xf numFmtId="56" fontId="3" fillId="0" borderId="0" xfId="2" applyNumberFormat="1" applyFont="1">
      <alignment vertical="center"/>
    </xf>
    <xf numFmtId="0" fontId="5" fillId="0" borderId="27" xfId="2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5" fillId="0" borderId="29" xfId="2" applyBorder="1" applyAlignment="1">
      <alignment horizontal="center" vertical="center"/>
    </xf>
    <xf numFmtId="0" fontId="3" fillId="2" borderId="28" xfId="2" applyFont="1" applyFill="1" applyBorder="1">
      <alignment vertical="center"/>
    </xf>
    <xf numFmtId="0" fontId="3" fillId="2" borderId="28" xfId="2" applyNumberFormat="1" applyFont="1" applyFill="1" applyBorder="1" applyAlignment="1">
      <alignment vertical="center" shrinkToFit="1"/>
    </xf>
    <xf numFmtId="0" fontId="3" fillId="0" borderId="0" xfId="2" applyNumberFormat="1" applyFont="1" applyBorder="1" applyAlignment="1">
      <alignment vertical="center" shrinkToFit="1"/>
    </xf>
    <xf numFmtId="0" fontId="3" fillId="2" borderId="30" xfId="2" applyFont="1" applyFill="1" applyBorder="1">
      <alignment vertical="center"/>
    </xf>
    <xf numFmtId="0" fontId="3" fillId="0" borderId="30" xfId="2" applyFont="1" applyFill="1" applyBorder="1">
      <alignment vertical="center"/>
    </xf>
    <xf numFmtId="0" fontId="3" fillId="0" borderId="23" xfId="2" applyNumberFormat="1" applyFont="1" applyBorder="1" applyAlignment="1">
      <alignment vertical="center" shrinkToFit="1"/>
    </xf>
    <xf numFmtId="0" fontId="3" fillId="2" borderId="22" xfId="2" applyFont="1" applyFill="1" applyBorder="1">
      <alignment vertical="center"/>
    </xf>
    <xf numFmtId="0" fontId="3" fillId="0" borderId="31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24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78" fontId="10" fillId="2" borderId="14" xfId="2" quotePrefix="1" applyNumberFormat="1" applyFont="1" applyFill="1" applyBorder="1" applyAlignment="1">
      <alignment horizontal="right" vertical="center"/>
    </xf>
    <xf numFmtId="176" fontId="3" fillId="2" borderId="35" xfId="2" applyNumberFormat="1" applyFont="1" applyFill="1" applyBorder="1">
      <alignment vertical="center"/>
    </xf>
    <xf numFmtId="176" fontId="3" fillId="2" borderId="36" xfId="2" applyNumberFormat="1" applyFont="1" applyFill="1" applyBorder="1">
      <alignment vertical="center"/>
    </xf>
    <xf numFmtId="176" fontId="3" fillId="2" borderId="37" xfId="2" applyNumberFormat="1" applyFont="1" applyFill="1" applyBorder="1">
      <alignment vertical="center"/>
    </xf>
    <xf numFmtId="0" fontId="5" fillId="0" borderId="10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26" xfId="2" applyFont="1" applyFill="1" applyBorder="1" applyAlignment="1">
      <alignment horizontal="center" vertical="center" shrinkToFit="1"/>
    </xf>
    <xf numFmtId="0" fontId="3" fillId="2" borderId="32" xfId="2" applyFont="1" applyFill="1" applyBorder="1">
      <alignment vertical="center"/>
    </xf>
    <xf numFmtId="0" fontId="3" fillId="0" borderId="38" xfId="2" applyFont="1" applyBorder="1">
      <alignment vertical="center"/>
    </xf>
    <xf numFmtId="0" fontId="3" fillId="2" borderId="32" xfId="2" applyNumberFormat="1" applyFont="1" applyFill="1" applyBorder="1" applyAlignment="1">
      <alignment vertical="center" shrinkToFit="1"/>
    </xf>
    <xf numFmtId="0" fontId="3" fillId="0" borderId="38" xfId="2" applyNumberFormat="1" applyFont="1" applyBorder="1" applyAlignment="1">
      <alignment vertical="center" shrinkToFit="1"/>
    </xf>
    <xf numFmtId="0" fontId="3" fillId="2" borderId="33" xfId="2" applyFont="1" applyFill="1" applyBorder="1">
      <alignment vertical="center"/>
    </xf>
    <xf numFmtId="0" fontId="3" fillId="0" borderId="33" xfId="2" applyFont="1" applyFill="1" applyBorder="1">
      <alignment vertical="center"/>
    </xf>
    <xf numFmtId="0" fontId="3" fillId="0" borderId="38" xfId="2" applyFont="1" applyFill="1" applyBorder="1">
      <alignment vertical="center"/>
    </xf>
    <xf numFmtId="0" fontId="13" fillId="0" borderId="13" xfId="2" applyFont="1" applyBorder="1" applyAlignment="1">
      <alignment horizontal="center" vertical="center" shrinkToFit="1"/>
    </xf>
    <xf numFmtId="0" fontId="5" fillId="0" borderId="39" xfId="2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 wrapText="1" shrinkToFit="1"/>
    </xf>
    <xf numFmtId="0" fontId="3" fillId="0" borderId="0" xfId="2" applyFont="1" applyAlignment="1">
      <alignment horizontal="left" vertical="center"/>
    </xf>
    <xf numFmtId="0" fontId="5" fillId="0" borderId="0" xfId="2" applyBorder="1">
      <alignment vertical="center"/>
    </xf>
    <xf numFmtId="0" fontId="3" fillId="2" borderId="44" xfId="2" applyFont="1" applyFill="1" applyBorder="1">
      <alignment vertical="center"/>
    </xf>
    <xf numFmtId="0" fontId="3" fillId="0" borderId="40" xfId="2" applyFont="1" applyBorder="1">
      <alignment vertical="center"/>
    </xf>
    <xf numFmtId="0" fontId="3" fillId="0" borderId="41" xfId="2" applyFont="1" applyBorder="1">
      <alignment vertical="center"/>
    </xf>
    <xf numFmtId="0" fontId="3" fillId="0" borderId="45" xfId="2" applyFont="1" applyBorder="1">
      <alignment vertical="center"/>
    </xf>
    <xf numFmtId="176" fontId="3" fillId="0" borderId="41" xfId="2" applyNumberFormat="1" applyFont="1" applyFill="1" applyBorder="1">
      <alignment vertical="center"/>
    </xf>
    <xf numFmtId="176" fontId="3" fillId="2" borderId="17" xfId="2" applyNumberFormat="1" applyFont="1" applyFill="1" applyBorder="1">
      <alignment vertical="center"/>
    </xf>
    <xf numFmtId="176" fontId="3" fillId="2" borderId="46" xfId="2" applyNumberFormat="1" applyFont="1" applyFill="1" applyBorder="1">
      <alignment vertical="center"/>
    </xf>
    <xf numFmtId="176" fontId="3" fillId="2" borderId="34" xfId="2" applyNumberFormat="1" applyFont="1" applyFill="1" applyBorder="1">
      <alignment vertical="center"/>
    </xf>
    <xf numFmtId="0" fontId="3" fillId="0" borderId="7" xfId="2" applyFont="1" applyBorder="1" applyAlignment="1">
      <alignment horizontal="center" vertical="center" shrinkToFit="1"/>
    </xf>
    <xf numFmtId="0" fontId="5" fillId="0" borderId="8" xfId="2" applyBorder="1">
      <alignment vertical="center"/>
    </xf>
    <xf numFmtId="176" fontId="11" fillId="0" borderId="25" xfId="2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5" fillId="0" borderId="8" xfId="2" applyFont="1" applyBorder="1">
      <alignment vertical="center"/>
    </xf>
    <xf numFmtId="0" fontId="5" fillId="0" borderId="19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5" fillId="0" borderId="4" xfId="2" applyBorder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58" fontId="3" fillId="0" borderId="2" xfId="2" applyNumberFormat="1" applyFont="1" applyBorder="1" applyAlignment="1">
      <alignment horizontal="center" vertical="center"/>
    </xf>
    <xf numFmtId="58" fontId="3" fillId="0" borderId="6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177" fontId="3" fillId="0" borderId="0" xfId="2" applyNumberFormat="1" applyFont="1" applyBorder="1" applyAlignment="1">
      <alignment horizontal="center" vertical="center"/>
    </xf>
    <xf numFmtId="0" fontId="5" fillId="0" borderId="0" xfId="2" applyBorder="1">
      <alignment vertical="center"/>
    </xf>
    <xf numFmtId="176" fontId="11" fillId="0" borderId="42" xfId="2" applyNumberFormat="1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ishina\AppData\Local\Microsoft\Windows\Temporary%20Internet%20Files\Content.IE5\CWTC9Q6P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9"/>
  <sheetViews>
    <sheetView tabSelected="1" zoomScale="98" zoomScaleNormal="98" workbookViewId="0">
      <pane ySplit="4" topLeftCell="A56" activePane="bottomLeft" state="frozen"/>
      <selection pane="bottomLeft" activeCell="V70" sqref="V70"/>
    </sheetView>
  </sheetViews>
  <sheetFormatPr defaultColWidth="9" defaultRowHeight="13.5" x14ac:dyDescent="0.15"/>
  <cols>
    <col min="1" max="1" width="3.75" customWidth="1"/>
    <col min="2" max="2" width="15.625" customWidth="1"/>
    <col min="3" max="18" width="3.125" customWidth="1"/>
    <col min="19" max="19" width="4.125" customWidth="1"/>
    <col min="20" max="20" width="4" customWidth="1"/>
  </cols>
  <sheetData>
    <row r="1" spans="1:21" x14ac:dyDescent="0.15">
      <c r="A1" s="2"/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"/>
      <c r="O1" s="2"/>
      <c r="P1" s="2"/>
      <c r="Q1" s="2"/>
      <c r="R1" s="2"/>
      <c r="S1" s="2"/>
      <c r="T1" s="2"/>
      <c r="U1" s="2"/>
    </row>
    <row r="2" spans="1:21" ht="14.25" thickBot="1" x14ac:dyDescent="0.2">
      <c r="A2" s="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>
        <v>44787</v>
      </c>
      <c r="O2" s="94"/>
      <c r="P2" s="94"/>
      <c r="Q2" s="94"/>
      <c r="R2" s="94"/>
      <c r="S2" s="69"/>
      <c r="T2" s="69"/>
      <c r="U2" s="2"/>
    </row>
    <row r="3" spans="1:21" ht="13.5" customHeight="1" x14ac:dyDescent="0.15">
      <c r="A3" s="88" t="s">
        <v>0</v>
      </c>
      <c r="B3" s="90" t="s">
        <v>1</v>
      </c>
      <c r="C3" s="86" t="s">
        <v>2</v>
      </c>
      <c r="D3" s="87"/>
      <c r="E3" s="86" t="s">
        <v>3</v>
      </c>
      <c r="F3" s="87"/>
      <c r="G3" s="86" t="s">
        <v>4</v>
      </c>
      <c r="H3" s="87"/>
      <c r="I3" s="86" t="s">
        <v>5</v>
      </c>
      <c r="J3" s="87"/>
      <c r="K3" s="86" t="s">
        <v>6</v>
      </c>
      <c r="L3" s="87"/>
      <c r="M3" s="86" t="s">
        <v>7</v>
      </c>
      <c r="N3" s="87"/>
      <c r="O3" s="86" t="s">
        <v>8</v>
      </c>
      <c r="P3" s="87"/>
      <c r="Q3" s="86" t="s">
        <v>9</v>
      </c>
      <c r="R3" s="87"/>
      <c r="S3" s="86" t="s">
        <v>10</v>
      </c>
      <c r="T3" s="87"/>
      <c r="U3" s="2"/>
    </row>
    <row r="4" spans="1:21" ht="14.25" thickBot="1" x14ac:dyDescent="0.2">
      <c r="A4" s="89"/>
      <c r="B4" s="91"/>
      <c r="C4" s="78" t="s">
        <v>11</v>
      </c>
      <c r="D4" s="79"/>
      <c r="E4" s="78" t="s">
        <v>11</v>
      </c>
      <c r="F4" s="79"/>
      <c r="G4" s="78" t="s">
        <v>12</v>
      </c>
      <c r="H4" s="82"/>
      <c r="I4" s="78" t="s">
        <v>12</v>
      </c>
      <c r="J4" s="82"/>
      <c r="K4" s="78" t="s">
        <v>13</v>
      </c>
      <c r="L4" s="83"/>
      <c r="M4" s="78" t="s">
        <v>13</v>
      </c>
      <c r="N4" s="83"/>
      <c r="O4" s="84" t="s">
        <v>14</v>
      </c>
      <c r="P4" s="85"/>
      <c r="Q4" s="84" t="s">
        <v>14</v>
      </c>
      <c r="R4" s="85"/>
      <c r="S4" s="78" t="s">
        <v>15</v>
      </c>
      <c r="T4" s="79"/>
      <c r="U4" s="2"/>
    </row>
    <row r="5" spans="1:21" ht="20.100000000000001" customHeight="1" x14ac:dyDescent="0.15">
      <c r="A5" s="5">
        <v>1</v>
      </c>
      <c r="B5" s="64" t="s">
        <v>21</v>
      </c>
      <c r="C5" s="6"/>
      <c r="D5" s="7"/>
      <c r="E5" s="8"/>
      <c r="F5" s="9"/>
      <c r="G5" s="6"/>
      <c r="H5" s="7"/>
      <c r="I5" s="6">
        <v>1</v>
      </c>
      <c r="J5" s="7"/>
      <c r="K5" s="24"/>
      <c r="L5" s="25"/>
      <c r="M5" s="6"/>
      <c r="N5" s="26"/>
      <c r="O5" s="6"/>
      <c r="P5" s="27"/>
      <c r="Q5" s="6"/>
      <c r="R5" s="7"/>
      <c r="S5" s="70"/>
      <c r="T5" s="71"/>
      <c r="U5" s="2"/>
    </row>
    <row r="6" spans="1:21" ht="20.100000000000001" customHeight="1" x14ac:dyDescent="0.15">
      <c r="A6" s="5">
        <v>2</v>
      </c>
      <c r="B6" s="65" t="s">
        <v>22</v>
      </c>
      <c r="C6" s="11"/>
      <c r="D6" s="12"/>
      <c r="E6" s="13"/>
      <c r="F6" s="14"/>
      <c r="G6" s="11"/>
      <c r="H6" s="12"/>
      <c r="I6" s="11"/>
      <c r="J6" s="12"/>
      <c r="K6" s="28"/>
      <c r="L6" s="29"/>
      <c r="M6" s="11"/>
      <c r="N6" s="30"/>
      <c r="O6" s="11">
        <v>1</v>
      </c>
      <c r="P6" s="31"/>
      <c r="Q6" s="11"/>
      <c r="R6" s="12"/>
      <c r="S6" s="11"/>
      <c r="T6" s="12"/>
      <c r="U6" s="2"/>
    </row>
    <row r="7" spans="1:21" ht="20.100000000000001" customHeight="1" x14ac:dyDescent="0.15">
      <c r="A7" s="5">
        <v>3</v>
      </c>
      <c r="B7" s="52" t="s">
        <v>23</v>
      </c>
      <c r="C7" s="11"/>
      <c r="D7" s="12"/>
      <c r="E7" s="13"/>
      <c r="F7" s="14"/>
      <c r="G7" s="11"/>
      <c r="H7" s="12"/>
      <c r="I7" s="11"/>
      <c r="J7" s="12"/>
      <c r="K7" s="28"/>
      <c r="L7" s="29"/>
      <c r="M7" s="11"/>
      <c r="N7" s="30"/>
      <c r="O7" s="11"/>
      <c r="P7" s="31"/>
      <c r="Q7" s="11">
        <v>2</v>
      </c>
      <c r="R7" s="12"/>
      <c r="S7" s="11"/>
      <c r="T7" s="12"/>
      <c r="U7" s="2"/>
    </row>
    <row r="8" spans="1:21" ht="20.100000000000001" customHeight="1" x14ac:dyDescent="0.15">
      <c r="A8" s="5">
        <v>4</v>
      </c>
      <c r="B8" s="15" t="s">
        <v>24</v>
      </c>
      <c r="C8" s="11"/>
      <c r="D8" s="12"/>
      <c r="E8" s="13"/>
      <c r="F8" s="14"/>
      <c r="G8" s="11"/>
      <c r="H8" s="12"/>
      <c r="I8" s="11"/>
      <c r="J8" s="12"/>
      <c r="K8" s="28"/>
      <c r="L8" s="29"/>
      <c r="M8" s="11"/>
      <c r="N8" s="30"/>
      <c r="O8" s="11"/>
      <c r="P8" s="31"/>
      <c r="Q8" s="11">
        <v>2</v>
      </c>
      <c r="R8" s="12"/>
      <c r="S8" s="11"/>
      <c r="T8" s="12"/>
      <c r="U8" s="2"/>
    </row>
    <row r="9" spans="1:21" ht="20.100000000000001" customHeight="1" x14ac:dyDescent="0.15">
      <c r="A9" s="5">
        <v>5</v>
      </c>
      <c r="B9" s="16" t="s">
        <v>25</v>
      </c>
      <c r="C9" s="11"/>
      <c r="D9" s="12"/>
      <c r="E9" s="13"/>
      <c r="F9" s="14"/>
      <c r="G9" s="11"/>
      <c r="H9" s="12"/>
      <c r="I9" s="11"/>
      <c r="J9" s="12"/>
      <c r="K9" s="28"/>
      <c r="L9" s="29"/>
      <c r="M9" s="11"/>
      <c r="N9" s="30"/>
      <c r="O9" s="11"/>
      <c r="P9" s="31"/>
      <c r="Q9" s="11"/>
      <c r="R9" s="12"/>
      <c r="S9" s="11">
        <v>1</v>
      </c>
      <c r="T9" s="12"/>
      <c r="U9" s="2"/>
    </row>
    <row r="10" spans="1:21" ht="20.100000000000001" customHeight="1" x14ac:dyDescent="0.15">
      <c r="A10" s="5">
        <v>6</v>
      </c>
      <c r="B10" s="53" t="s">
        <v>26</v>
      </c>
      <c r="C10" s="11"/>
      <c r="D10" s="12"/>
      <c r="E10" s="13"/>
      <c r="F10" s="14"/>
      <c r="G10" s="11"/>
      <c r="H10" s="12"/>
      <c r="I10" s="11"/>
      <c r="J10" s="12"/>
      <c r="K10" s="28"/>
      <c r="L10" s="29"/>
      <c r="M10" s="11"/>
      <c r="N10" s="30"/>
      <c r="O10" s="11"/>
      <c r="P10" s="31"/>
      <c r="Q10" s="11">
        <v>2</v>
      </c>
      <c r="R10" s="2"/>
      <c r="S10" s="11"/>
      <c r="T10" s="72"/>
      <c r="U10" s="2"/>
    </row>
    <row r="11" spans="1:21" ht="20.100000000000001" customHeight="1" x14ac:dyDescent="0.15">
      <c r="A11" s="5">
        <v>7</v>
      </c>
      <c r="B11" s="53" t="s">
        <v>27</v>
      </c>
      <c r="C11" s="11"/>
      <c r="D11" s="12"/>
      <c r="E11" s="13"/>
      <c r="F11" s="14"/>
      <c r="G11" s="11"/>
      <c r="H11" s="12"/>
      <c r="I11" s="11"/>
      <c r="J11" s="12"/>
      <c r="K11" s="28"/>
      <c r="L11" s="29"/>
      <c r="M11" s="11"/>
      <c r="N11" s="30"/>
      <c r="O11" s="11">
        <v>2</v>
      </c>
      <c r="P11" s="31"/>
      <c r="Q11" s="11">
        <v>1</v>
      </c>
      <c r="R11" s="2"/>
      <c r="S11" s="11"/>
      <c r="T11" s="72"/>
      <c r="U11" s="2"/>
    </row>
    <row r="12" spans="1:21" ht="20.100000000000001" customHeight="1" x14ac:dyDescent="0.15">
      <c r="A12" s="5">
        <v>8</v>
      </c>
      <c r="B12" s="53" t="s">
        <v>28</v>
      </c>
      <c r="C12" s="11"/>
      <c r="D12" s="12"/>
      <c r="E12" s="13"/>
      <c r="F12" s="14"/>
      <c r="G12" s="11"/>
      <c r="H12" s="12"/>
      <c r="I12" s="11"/>
      <c r="J12" s="12"/>
      <c r="K12" s="28"/>
      <c r="L12" s="29"/>
      <c r="M12" s="11"/>
      <c r="N12" s="30"/>
      <c r="O12" s="11">
        <v>2</v>
      </c>
      <c r="P12" s="31"/>
      <c r="Q12" s="11"/>
      <c r="R12" s="2"/>
      <c r="S12" s="11"/>
      <c r="T12" s="72"/>
      <c r="U12" s="2"/>
    </row>
    <row r="13" spans="1:21" ht="20.100000000000001" customHeight="1" x14ac:dyDescent="0.15">
      <c r="A13" s="5">
        <v>9</v>
      </c>
      <c r="B13" s="16" t="s">
        <v>30</v>
      </c>
      <c r="C13" s="11"/>
      <c r="D13" s="12"/>
      <c r="E13" s="13"/>
      <c r="F13" s="14"/>
      <c r="G13" s="11"/>
      <c r="H13" s="12"/>
      <c r="I13" s="11"/>
      <c r="J13" s="12"/>
      <c r="K13" s="28"/>
      <c r="L13" s="29"/>
      <c r="M13" s="11">
        <v>1</v>
      </c>
      <c r="N13" s="30"/>
      <c r="O13" s="11"/>
      <c r="P13" s="31"/>
      <c r="Q13" s="11"/>
      <c r="R13" s="12"/>
      <c r="S13" s="11"/>
      <c r="T13" s="12"/>
      <c r="U13" s="2"/>
    </row>
    <row r="14" spans="1:21" ht="20.100000000000001" customHeight="1" x14ac:dyDescent="0.15">
      <c r="A14" s="5">
        <v>10</v>
      </c>
      <c r="B14" s="10" t="s">
        <v>31</v>
      </c>
      <c r="C14" s="11"/>
      <c r="D14" s="12"/>
      <c r="E14" s="13"/>
      <c r="F14" s="14"/>
      <c r="G14" s="11"/>
      <c r="H14" s="12"/>
      <c r="I14" s="11"/>
      <c r="J14" s="12"/>
      <c r="K14" s="28"/>
      <c r="L14" s="29"/>
      <c r="M14" s="11"/>
      <c r="N14" s="30"/>
      <c r="O14" s="11"/>
      <c r="P14" s="31"/>
      <c r="Q14" s="11">
        <v>2</v>
      </c>
      <c r="R14" s="12"/>
      <c r="S14" s="11"/>
      <c r="T14" s="12"/>
      <c r="U14" s="2"/>
    </row>
    <row r="15" spans="1:21" ht="20.100000000000001" customHeight="1" x14ac:dyDescent="0.15">
      <c r="A15" s="5">
        <v>11</v>
      </c>
      <c r="B15" s="16" t="s">
        <v>32</v>
      </c>
      <c r="C15" s="11"/>
      <c r="D15" s="12"/>
      <c r="E15" s="13"/>
      <c r="F15" s="14"/>
      <c r="G15" s="11">
        <v>1</v>
      </c>
      <c r="H15" s="12"/>
      <c r="I15" s="11"/>
      <c r="J15" s="12"/>
      <c r="K15" s="28"/>
      <c r="L15" s="29"/>
      <c r="M15" s="11"/>
      <c r="N15" s="30"/>
      <c r="O15" s="11"/>
      <c r="P15" s="31"/>
      <c r="Q15" s="11"/>
      <c r="R15" s="12"/>
      <c r="S15" s="11"/>
      <c r="T15" s="12"/>
      <c r="U15" s="2"/>
    </row>
    <row r="16" spans="1:21" ht="20.100000000000001" customHeight="1" x14ac:dyDescent="0.15">
      <c r="A16" s="5">
        <v>12</v>
      </c>
      <c r="B16" s="15" t="s">
        <v>33</v>
      </c>
      <c r="C16" s="11"/>
      <c r="D16" s="12"/>
      <c r="E16" s="13"/>
      <c r="F16" s="14"/>
      <c r="G16" s="11">
        <v>2</v>
      </c>
      <c r="H16" s="12"/>
      <c r="I16" s="11"/>
      <c r="J16" s="12"/>
      <c r="K16" s="28"/>
      <c r="L16" s="29"/>
      <c r="M16" s="11"/>
      <c r="N16" s="30"/>
      <c r="O16" s="11"/>
      <c r="P16" s="31"/>
      <c r="Q16" s="11"/>
      <c r="R16" s="12"/>
      <c r="S16" s="11"/>
      <c r="T16" s="12"/>
      <c r="U16" s="2"/>
    </row>
    <row r="17" spans="1:21" ht="20.100000000000001" customHeight="1" x14ac:dyDescent="0.15">
      <c r="A17" s="5">
        <v>13</v>
      </c>
      <c r="B17" s="18" t="s">
        <v>34</v>
      </c>
      <c r="C17" s="11">
        <v>1</v>
      </c>
      <c r="D17" s="12"/>
      <c r="E17" s="13"/>
      <c r="F17" s="14"/>
      <c r="G17" s="11"/>
      <c r="H17" s="12"/>
      <c r="I17" s="11"/>
      <c r="J17" s="12"/>
      <c r="K17" s="28"/>
      <c r="L17" s="29"/>
      <c r="M17" s="11"/>
      <c r="N17" s="30"/>
      <c r="O17" s="11"/>
      <c r="P17" s="31"/>
      <c r="Q17" s="11"/>
      <c r="R17" s="12"/>
      <c r="S17" s="11">
        <v>0.5</v>
      </c>
      <c r="T17" s="12"/>
      <c r="U17" s="2"/>
    </row>
    <row r="18" spans="1:21" ht="20.100000000000001" customHeight="1" x14ac:dyDescent="0.15">
      <c r="A18" s="5">
        <v>14</v>
      </c>
      <c r="B18" s="17" t="s">
        <v>35</v>
      </c>
      <c r="C18" s="11"/>
      <c r="D18" s="12"/>
      <c r="E18" s="13"/>
      <c r="F18" s="14"/>
      <c r="G18" s="11"/>
      <c r="H18" s="12"/>
      <c r="I18" s="11"/>
      <c r="J18" s="12"/>
      <c r="K18" s="28">
        <v>2</v>
      </c>
      <c r="L18" s="29"/>
      <c r="M18" s="11">
        <v>1</v>
      </c>
      <c r="N18" s="30"/>
      <c r="O18" s="11"/>
      <c r="P18" s="31"/>
      <c r="Q18" s="11"/>
      <c r="R18" s="12"/>
      <c r="S18" s="11"/>
      <c r="T18" s="12"/>
      <c r="U18" s="2"/>
    </row>
    <row r="19" spans="1:21" ht="20.100000000000001" customHeight="1" x14ac:dyDescent="0.15">
      <c r="A19" s="5">
        <v>15</v>
      </c>
      <c r="B19" s="10" t="s">
        <v>36</v>
      </c>
      <c r="C19" s="11"/>
      <c r="D19" s="12"/>
      <c r="E19" s="13"/>
      <c r="F19" s="14"/>
      <c r="G19" s="11"/>
      <c r="H19" s="12"/>
      <c r="I19" s="11"/>
      <c r="J19" s="12"/>
      <c r="K19" s="28"/>
      <c r="L19" s="29"/>
      <c r="M19" s="11"/>
      <c r="N19" s="30"/>
      <c r="O19" s="11">
        <v>1</v>
      </c>
      <c r="P19" s="31"/>
      <c r="Q19" s="11"/>
      <c r="R19" s="12"/>
      <c r="S19" s="11"/>
      <c r="T19" s="12"/>
      <c r="U19" s="2"/>
    </row>
    <row r="20" spans="1:21" ht="20.100000000000001" customHeight="1" x14ac:dyDescent="0.15">
      <c r="A20" s="5">
        <v>16</v>
      </c>
      <c r="B20" s="10" t="s">
        <v>37</v>
      </c>
      <c r="C20" s="11"/>
      <c r="D20" s="12"/>
      <c r="E20" s="13"/>
      <c r="F20" s="14"/>
      <c r="G20" s="11"/>
      <c r="H20" s="12"/>
      <c r="I20" s="11"/>
      <c r="J20" s="12"/>
      <c r="K20" s="28"/>
      <c r="L20" s="29"/>
      <c r="M20" s="11"/>
      <c r="N20" s="30"/>
      <c r="O20" s="11">
        <v>1</v>
      </c>
      <c r="P20" s="31"/>
      <c r="Q20" s="11">
        <v>4</v>
      </c>
      <c r="R20" s="12"/>
      <c r="S20" s="11"/>
      <c r="T20" s="12"/>
      <c r="U20" s="2"/>
    </row>
    <row r="21" spans="1:21" ht="20.100000000000001" customHeight="1" x14ac:dyDescent="0.15">
      <c r="A21" s="5">
        <v>17</v>
      </c>
      <c r="B21" s="10" t="s">
        <v>41</v>
      </c>
      <c r="C21" s="11"/>
      <c r="D21" s="12"/>
      <c r="E21" s="13"/>
      <c r="F21" s="14"/>
      <c r="G21" s="11"/>
      <c r="H21" s="12"/>
      <c r="I21" s="11"/>
      <c r="J21" s="12"/>
      <c r="K21" s="28"/>
      <c r="L21" s="29"/>
      <c r="M21" s="11"/>
      <c r="N21" s="30"/>
      <c r="O21" s="11"/>
      <c r="P21" s="31"/>
      <c r="Q21" s="11">
        <v>3</v>
      </c>
      <c r="R21" s="12"/>
      <c r="S21" s="11">
        <v>2</v>
      </c>
      <c r="T21" s="12"/>
      <c r="U21" s="2"/>
    </row>
    <row r="22" spans="1:21" ht="20.100000000000001" customHeight="1" x14ac:dyDescent="0.15">
      <c r="A22" s="5">
        <v>18</v>
      </c>
      <c r="B22" s="10" t="s">
        <v>42</v>
      </c>
      <c r="C22" s="11"/>
      <c r="D22" s="12"/>
      <c r="E22" s="13"/>
      <c r="F22" s="14"/>
      <c r="G22" s="11">
        <v>1</v>
      </c>
      <c r="H22" s="12"/>
      <c r="I22" s="11"/>
      <c r="J22" s="12"/>
      <c r="K22" s="28"/>
      <c r="L22" s="29"/>
      <c r="M22" s="11"/>
      <c r="N22" s="30"/>
      <c r="O22" s="11"/>
      <c r="P22" s="31"/>
      <c r="Q22" s="11"/>
      <c r="R22" s="12"/>
      <c r="S22" s="11"/>
      <c r="T22" s="12"/>
      <c r="U22" s="2"/>
    </row>
    <row r="23" spans="1:21" ht="20.100000000000001" customHeight="1" x14ac:dyDescent="0.15">
      <c r="A23" s="5">
        <v>19</v>
      </c>
      <c r="B23" s="10" t="s">
        <v>43</v>
      </c>
      <c r="C23" s="11"/>
      <c r="D23" s="12"/>
      <c r="E23" s="13"/>
      <c r="F23" s="14"/>
      <c r="G23" s="11"/>
      <c r="H23" s="12"/>
      <c r="I23" s="11"/>
      <c r="J23" s="12"/>
      <c r="K23" s="28"/>
      <c r="L23" s="29"/>
      <c r="M23" s="11"/>
      <c r="N23" s="30"/>
      <c r="O23" s="11"/>
      <c r="P23" s="31"/>
      <c r="Q23" s="11">
        <v>2</v>
      </c>
      <c r="R23" s="12"/>
      <c r="S23" s="48"/>
      <c r="T23" s="12"/>
      <c r="U23" s="2"/>
    </row>
    <row r="24" spans="1:21" ht="20.100000000000001" customHeight="1" x14ac:dyDescent="0.15">
      <c r="A24" s="34">
        <v>20</v>
      </c>
      <c r="B24" s="10" t="s">
        <v>44</v>
      </c>
      <c r="C24" s="11">
        <v>3</v>
      </c>
      <c r="D24" s="12"/>
      <c r="E24" s="13">
        <v>2</v>
      </c>
      <c r="F24" s="14"/>
      <c r="G24" s="11"/>
      <c r="H24" s="12"/>
      <c r="I24" s="11"/>
      <c r="J24" s="12"/>
      <c r="K24" s="28"/>
      <c r="L24" s="29"/>
      <c r="M24" s="11"/>
      <c r="N24" s="30"/>
      <c r="O24" s="11"/>
      <c r="P24" s="31"/>
      <c r="Q24" s="11"/>
      <c r="R24" s="12"/>
      <c r="S24" s="11">
        <v>1</v>
      </c>
      <c r="T24" s="12"/>
      <c r="U24" s="2"/>
    </row>
    <row r="25" spans="1:21" ht="20.100000000000001" customHeight="1" x14ac:dyDescent="0.15">
      <c r="A25" s="36">
        <v>21</v>
      </c>
      <c r="B25" s="66" t="s">
        <v>46</v>
      </c>
      <c r="C25" s="37"/>
      <c r="D25" s="1"/>
      <c r="E25" s="38">
        <v>1</v>
      </c>
      <c r="F25" s="39"/>
      <c r="G25" s="37"/>
      <c r="H25" s="1"/>
      <c r="I25" s="37"/>
      <c r="J25" s="1"/>
      <c r="K25" s="40"/>
      <c r="L25" s="41"/>
      <c r="M25" s="37"/>
      <c r="N25" s="35"/>
      <c r="O25" s="37"/>
      <c r="P25" s="1"/>
      <c r="Q25" s="37"/>
      <c r="R25" s="1"/>
      <c r="S25" s="37">
        <v>0.5</v>
      </c>
      <c r="T25" s="72"/>
      <c r="U25" s="2"/>
    </row>
    <row r="26" spans="1:21" ht="20.100000000000001" customHeight="1" x14ac:dyDescent="0.15">
      <c r="A26" s="5">
        <v>22</v>
      </c>
      <c r="B26" s="10" t="s">
        <v>47</v>
      </c>
      <c r="C26" s="11"/>
      <c r="D26" s="31"/>
      <c r="E26" s="13"/>
      <c r="F26" s="42"/>
      <c r="G26" s="11">
        <v>1</v>
      </c>
      <c r="H26" s="31"/>
      <c r="I26" s="11">
        <v>1</v>
      </c>
      <c r="J26" s="31"/>
      <c r="K26" s="43"/>
      <c r="L26" s="29"/>
      <c r="M26" s="11"/>
      <c r="N26" s="30"/>
      <c r="O26" s="11"/>
      <c r="P26" s="31"/>
      <c r="Q26" s="11"/>
      <c r="R26" s="31"/>
      <c r="S26" s="48"/>
      <c r="T26" s="44"/>
      <c r="U26" s="2"/>
    </row>
    <row r="27" spans="1:21" ht="20.100000000000001" customHeight="1" x14ac:dyDescent="0.15">
      <c r="A27" s="34">
        <v>23</v>
      </c>
      <c r="B27" s="63" t="s">
        <v>48</v>
      </c>
      <c r="C27" s="11"/>
      <c r="D27" s="31"/>
      <c r="E27" s="13"/>
      <c r="F27" s="42"/>
      <c r="G27" s="11">
        <v>2</v>
      </c>
      <c r="H27" s="31"/>
      <c r="I27" s="11"/>
      <c r="J27" s="31"/>
      <c r="K27" s="43">
        <v>3</v>
      </c>
      <c r="L27" s="29"/>
      <c r="M27" s="11"/>
      <c r="N27" s="30"/>
      <c r="O27" s="11"/>
      <c r="P27" s="31"/>
      <c r="Q27" s="11"/>
      <c r="R27" s="31"/>
      <c r="S27" s="11">
        <v>1</v>
      </c>
      <c r="T27" s="44"/>
      <c r="U27" s="2"/>
    </row>
    <row r="28" spans="1:21" ht="20.100000000000001" customHeight="1" x14ac:dyDescent="0.15">
      <c r="A28" s="36">
        <v>24</v>
      </c>
      <c r="B28" s="66" t="s">
        <v>49</v>
      </c>
      <c r="C28" s="37"/>
      <c r="D28" s="1"/>
      <c r="E28" s="38"/>
      <c r="F28" s="39"/>
      <c r="G28" s="37"/>
      <c r="H28" s="1"/>
      <c r="I28" s="37"/>
      <c r="J28" s="1"/>
      <c r="K28" s="40"/>
      <c r="L28" s="41"/>
      <c r="M28" s="37"/>
      <c r="N28" s="35"/>
      <c r="O28" s="37"/>
      <c r="P28" s="1"/>
      <c r="Q28" s="37"/>
      <c r="R28" s="1"/>
      <c r="S28" s="37">
        <v>1</v>
      </c>
      <c r="T28" s="72"/>
      <c r="U28" s="2"/>
    </row>
    <row r="29" spans="1:21" ht="20.100000000000001" customHeight="1" x14ac:dyDescent="0.15">
      <c r="A29" s="5">
        <v>25</v>
      </c>
      <c r="B29" s="10" t="s">
        <v>50</v>
      </c>
      <c r="C29" s="11"/>
      <c r="D29" s="31"/>
      <c r="E29" s="13"/>
      <c r="F29" s="42"/>
      <c r="G29" s="11"/>
      <c r="H29" s="31"/>
      <c r="I29" s="11"/>
      <c r="J29" s="31"/>
      <c r="K29" s="43"/>
      <c r="L29" s="29"/>
      <c r="M29" s="11">
        <v>2</v>
      </c>
      <c r="N29" s="30"/>
      <c r="O29" s="11"/>
      <c r="P29" s="31"/>
      <c r="Q29" s="11"/>
      <c r="R29" s="31"/>
      <c r="S29" s="11"/>
      <c r="T29" s="44"/>
      <c r="U29" s="2"/>
    </row>
    <row r="30" spans="1:21" ht="20.100000000000001" customHeight="1" x14ac:dyDescent="0.15">
      <c r="A30" s="34">
        <v>26</v>
      </c>
      <c r="B30" s="10" t="s">
        <v>51</v>
      </c>
      <c r="C30" s="11"/>
      <c r="D30" s="31"/>
      <c r="E30" s="13"/>
      <c r="F30" s="42"/>
      <c r="G30" s="11">
        <v>4</v>
      </c>
      <c r="H30" s="31"/>
      <c r="I30" s="11"/>
      <c r="J30" s="31"/>
      <c r="K30" s="43"/>
      <c r="L30" s="29"/>
      <c r="M30" s="11"/>
      <c r="N30" s="30"/>
      <c r="O30" s="11"/>
      <c r="P30" s="31"/>
      <c r="Q30" s="11"/>
      <c r="R30" s="31"/>
      <c r="S30" s="11">
        <v>2</v>
      </c>
      <c r="T30" s="44"/>
      <c r="U30" s="2"/>
    </row>
    <row r="31" spans="1:21" ht="20.100000000000001" customHeight="1" x14ac:dyDescent="0.15">
      <c r="A31" s="36">
        <v>27</v>
      </c>
      <c r="B31" s="10" t="s">
        <v>53</v>
      </c>
      <c r="C31" s="11">
        <v>1</v>
      </c>
      <c r="D31" s="31"/>
      <c r="E31" s="13"/>
      <c r="F31" s="42"/>
      <c r="G31" s="11">
        <v>2</v>
      </c>
      <c r="H31" s="31"/>
      <c r="I31" s="11">
        <v>2</v>
      </c>
      <c r="J31" s="31"/>
      <c r="K31" s="43"/>
      <c r="L31" s="29"/>
      <c r="M31" s="11"/>
      <c r="N31" s="30"/>
      <c r="O31" s="11"/>
      <c r="P31" s="31"/>
      <c r="Q31" s="11"/>
      <c r="R31" s="31"/>
      <c r="S31" s="11">
        <v>5</v>
      </c>
      <c r="T31" s="44"/>
      <c r="U31" s="2"/>
    </row>
    <row r="32" spans="1:21" ht="20.100000000000001" customHeight="1" x14ac:dyDescent="0.15">
      <c r="A32" s="5">
        <v>28</v>
      </c>
      <c r="B32" s="10" t="s">
        <v>54</v>
      </c>
      <c r="C32" s="11">
        <v>1</v>
      </c>
      <c r="D32" s="31"/>
      <c r="E32" s="13"/>
      <c r="F32" s="42"/>
      <c r="G32" s="11"/>
      <c r="H32" s="31"/>
      <c r="I32" s="11"/>
      <c r="J32" s="31"/>
      <c r="K32" s="43"/>
      <c r="L32" s="29"/>
      <c r="M32" s="11"/>
      <c r="N32" s="30"/>
      <c r="O32" s="11"/>
      <c r="P32" s="31"/>
      <c r="Q32" s="11"/>
      <c r="R32" s="31"/>
      <c r="S32" s="11"/>
      <c r="T32" s="44"/>
      <c r="U32" s="2"/>
    </row>
    <row r="33" spans="1:21" ht="20.100000000000001" customHeight="1" x14ac:dyDescent="0.15">
      <c r="A33" s="5">
        <v>29</v>
      </c>
      <c r="B33" s="10" t="s">
        <v>55</v>
      </c>
      <c r="C33" s="11">
        <v>2</v>
      </c>
      <c r="D33" s="31"/>
      <c r="E33" s="13">
        <v>1</v>
      </c>
      <c r="F33" s="42"/>
      <c r="G33" s="11"/>
      <c r="H33" s="31"/>
      <c r="I33" s="11"/>
      <c r="J33" s="31"/>
      <c r="K33" s="43"/>
      <c r="L33" s="29"/>
      <c r="M33" s="11"/>
      <c r="N33" s="30"/>
      <c r="O33" s="11"/>
      <c r="P33" s="31"/>
      <c r="Q33" s="11"/>
      <c r="R33" s="31"/>
      <c r="S33" s="11">
        <v>2</v>
      </c>
      <c r="T33" s="44"/>
      <c r="U33" s="33"/>
    </row>
    <row r="34" spans="1:21" ht="20.100000000000001" customHeight="1" x14ac:dyDescent="0.15">
      <c r="A34" s="5">
        <v>30</v>
      </c>
      <c r="B34" s="10" t="s">
        <v>56</v>
      </c>
      <c r="C34" s="11">
        <v>1</v>
      </c>
      <c r="D34" s="31"/>
      <c r="E34" s="13"/>
      <c r="F34" s="42"/>
      <c r="G34" s="11">
        <v>1</v>
      </c>
      <c r="H34" s="31"/>
      <c r="I34" s="11"/>
      <c r="J34" s="31"/>
      <c r="K34" s="43"/>
      <c r="L34" s="29"/>
      <c r="M34" s="11"/>
      <c r="N34" s="30"/>
      <c r="O34" s="11"/>
      <c r="P34" s="31"/>
      <c r="Q34" s="11"/>
      <c r="R34" s="31"/>
      <c r="S34" s="11">
        <v>1</v>
      </c>
      <c r="T34" s="44"/>
      <c r="U34" s="2"/>
    </row>
    <row r="35" spans="1:21" ht="20.100000000000001" customHeight="1" x14ac:dyDescent="0.15">
      <c r="A35" s="5">
        <v>31</v>
      </c>
      <c r="B35" s="10" t="s">
        <v>57</v>
      </c>
      <c r="C35" s="11"/>
      <c r="D35" s="31"/>
      <c r="E35" s="13">
        <v>1</v>
      </c>
      <c r="F35" s="42"/>
      <c r="G35" s="11">
        <v>2</v>
      </c>
      <c r="H35" s="31"/>
      <c r="I35" s="11"/>
      <c r="J35" s="31"/>
      <c r="K35" s="43">
        <v>1</v>
      </c>
      <c r="L35" s="29"/>
      <c r="M35" s="11"/>
      <c r="N35" s="30"/>
      <c r="O35" s="11"/>
      <c r="P35" s="31"/>
      <c r="Q35" s="11"/>
      <c r="R35" s="31"/>
      <c r="S35" s="11">
        <v>2</v>
      </c>
      <c r="T35" s="44"/>
      <c r="U35" s="2"/>
    </row>
    <row r="36" spans="1:21" ht="20.100000000000001" customHeight="1" x14ac:dyDescent="0.15">
      <c r="A36" s="5">
        <v>32</v>
      </c>
      <c r="B36" s="10" t="s">
        <v>58</v>
      </c>
      <c r="C36" s="11"/>
      <c r="D36" s="31"/>
      <c r="E36" s="13"/>
      <c r="F36" s="42"/>
      <c r="G36" s="11"/>
      <c r="H36" s="31"/>
      <c r="I36" s="11"/>
      <c r="J36" s="31"/>
      <c r="K36" s="43">
        <v>1</v>
      </c>
      <c r="L36" s="29"/>
      <c r="M36" s="11"/>
      <c r="N36" s="30"/>
      <c r="O36" s="11">
        <v>1</v>
      </c>
      <c r="P36" s="31"/>
      <c r="Q36" s="11"/>
      <c r="R36" s="31"/>
      <c r="S36" s="11"/>
      <c r="T36" s="44"/>
      <c r="U36" s="2"/>
    </row>
    <row r="37" spans="1:21" ht="20.100000000000001" customHeight="1" x14ac:dyDescent="0.15">
      <c r="A37" s="5">
        <v>33</v>
      </c>
      <c r="B37" s="16" t="s">
        <v>61</v>
      </c>
      <c r="C37" s="11">
        <v>1</v>
      </c>
      <c r="D37" s="31"/>
      <c r="E37" s="13"/>
      <c r="F37" s="42"/>
      <c r="G37" s="11">
        <v>2</v>
      </c>
      <c r="H37" s="31"/>
      <c r="I37" s="11"/>
      <c r="J37" s="31"/>
      <c r="K37" s="43"/>
      <c r="L37" s="29"/>
      <c r="M37" s="11"/>
      <c r="N37" s="30"/>
      <c r="O37" s="11"/>
      <c r="P37" s="31"/>
      <c r="Q37" s="11"/>
      <c r="R37" s="31"/>
      <c r="S37" s="11"/>
      <c r="T37" s="44"/>
      <c r="U37" s="2"/>
    </row>
    <row r="38" spans="1:21" ht="20.100000000000001" customHeight="1" x14ac:dyDescent="0.15">
      <c r="A38" s="5">
        <v>34</v>
      </c>
      <c r="B38" s="10" t="s">
        <v>63</v>
      </c>
      <c r="C38" s="11"/>
      <c r="D38" s="31"/>
      <c r="E38" s="13"/>
      <c r="F38" s="42"/>
      <c r="G38" s="11"/>
      <c r="H38" s="31"/>
      <c r="I38" s="11"/>
      <c r="J38" s="31"/>
      <c r="K38" s="43"/>
      <c r="L38" s="29"/>
      <c r="M38" s="11"/>
      <c r="N38" s="30"/>
      <c r="O38" s="11"/>
      <c r="P38" s="31"/>
      <c r="Q38" s="11">
        <v>1</v>
      </c>
      <c r="R38" s="31"/>
      <c r="S38" s="11"/>
      <c r="T38" s="44"/>
      <c r="U38" s="2"/>
    </row>
    <row r="39" spans="1:21" ht="20.100000000000001" customHeight="1" x14ac:dyDescent="0.15">
      <c r="A39" s="5">
        <v>35</v>
      </c>
      <c r="B39" s="10" t="s">
        <v>75</v>
      </c>
      <c r="C39" s="11"/>
      <c r="D39" s="31"/>
      <c r="E39" s="13"/>
      <c r="F39" s="42"/>
      <c r="G39" s="11"/>
      <c r="H39" s="31"/>
      <c r="I39" s="11"/>
      <c r="J39" s="31"/>
      <c r="K39" s="43">
        <v>1</v>
      </c>
      <c r="L39" s="29"/>
      <c r="M39" s="11"/>
      <c r="N39" s="30"/>
      <c r="O39" s="11"/>
      <c r="P39" s="31"/>
      <c r="Q39" s="11"/>
      <c r="R39" s="31"/>
      <c r="S39" s="11"/>
      <c r="T39" s="44"/>
      <c r="U39" s="2"/>
    </row>
    <row r="40" spans="1:21" ht="20.100000000000001" customHeight="1" x14ac:dyDescent="0.15">
      <c r="A40" s="5">
        <v>36</v>
      </c>
      <c r="B40" s="63" t="s">
        <v>68</v>
      </c>
      <c r="C40" s="11">
        <v>1</v>
      </c>
      <c r="D40" s="31"/>
      <c r="E40" s="13"/>
      <c r="F40" s="42"/>
      <c r="G40" s="11">
        <v>1</v>
      </c>
      <c r="H40" s="31"/>
      <c r="I40" s="11"/>
      <c r="J40" s="31"/>
      <c r="K40" s="43"/>
      <c r="L40" s="29"/>
      <c r="M40" s="11"/>
      <c r="N40" s="30"/>
      <c r="O40" s="11"/>
      <c r="P40" s="31"/>
      <c r="Q40" s="11"/>
      <c r="R40" s="31"/>
      <c r="S40" s="11">
        <v>3</v>
      </c>
      <c r="T40" s="44"/>
      <c r="U40" s="2"/>
    </row>
    <row r="41" spans="1:21" ht="20.100000000000001" customHeight="1" x14ac:dyDescent="0.15">
      <c r="A41" s="5">
        <v>37</v>
      </c>
      <c r="B41" s="10" t="s">
        <v>70</v>
      </c>
      <c r="C41" s="11"/>
      <c r="D41" s="31"/>
      <c r="E41" s="13"/>
      <c r="F41" s="42"/>
      <c r="G41" s="11">
        <v>2</v>
      </c>
      <c r="H41" s="31"/>
      <c r="I41" s="11"/>
      <c r="J41" s="31"/>
      <c r="K41" s="43"/>
      <c r="L41" s="29"/>
      <c r="M41" s="11"/>
      <c r="N41" s="30"/>
      <c r="O41" s="11"/>
      <c r="P41" s="31"/>
      <c r="Q41" s="11"/>
      <c r="R41" s="31"/>
      <c r="S41" s="11"/>
      <c r="T41" s="44"/>
      <c r="U41" s="2"/>
    </row>
    <row r="42" spans="1:21" ht="20.100000000000001" customHeight="1" x14ac:dyDescent="0.15">
      <c r="A42" s="5">
        <v>38</v>
      </c>
      <c r="B42" s="10"/>
      <c r="C42" s="11"/>
      <c r="D42" s="31"/>
      <c r="E42" s="13"/>
      <c r="F42" s="42"/>
      <c r="G42" s="11"/>
      <c r="H42" s="31"/>
      <c r="I42" s="11"/>
      <c r="J42" s="31"/>
      <c r="K42" s="43"/>
      <c r="L42" s="29"/>
      <c r="M42" s="11"/>
      <c r="N42" s="30"/>
      <c r="O42" s="11"/>
      <c r="P42" s="31"/>
      <c r="Q42" s="11"/>
      <c r="R42" s="31"/>
      <c r="S42" s="11"/>
      <c r="T42" s="44"/>
      <c r="U42" s="2"/>
    </row>
    <row r="43" spans="1:21" ht="20.100000000000001" customHeight="1" x14ac:dyDescent="0.15">
      <c r="A43" s="5">
        <v>39</v>
      </c>
      <c r="B43" s="10"/>
      <c r="C43" s="11"/>
      <c r="D43" s="31"/>
      <c r="E43" s="13"/>
      <c r="F43" s="42"/>
      <c r="G43" s="11"/>
      <c r="H43" s="31"/>
      <c r="I43" s="11"/>
      <c r="J43" s="31"/>
      <c r="K43" s="43"/>
      <c r="L43" s="29"/>
      <c r="M43" s="11"/>
      <c r="N43" s="30"/>
      <c r="O43" s="11"/>
      <c r="P43" s="31"/>
      <c r="Q43" s="11"/>
      <c r="R43" s="31"/>
      <c r="S43" s="11"/>
      <c r="T43" s="44"/>
      <c r="U43" s="2"/>
    </row>
    <row r="44" spans="1:21" ht="20.100000000000001" customHeight="1" x14ac:dyDescent="0.15">
      <c r="A44" s="5">
        <v>40</v>
      </c>
      <c r="B44" s="10"/>
      <c r="C44" s="11"/>
      <c r="D44" s="31"/>
      <c r="E44" s="13"/>
      <c r="F44" s="42"/>
      <c r="G44" s="11"/>
      <c r="H44" s="31"/>
      <c r="I44" s="11"/>
      <c r="J44" s="31"/>
      <c r="K44" s="43"/>
      <c r="L44" s="29"/>
      <c r="M44" s="11"/>
      <c r="N44" s="30"/>
      <c r="O44" s="11"/>
      <c r="P44" s="31"/>
      <c r="Q44" s="11"/>
      <c r="R44" s="31"/>
      <c r="S44" s="11"/>
      <c r="T44" s="44"/>
      <c r="U44" s="2"/>
    </row>
    <row r="45" spans="1:21" ht="20.100000000000001" customHeight="1" x14ac:dyDescent="0.15">
      <c r="A45" s="5">
        <v>41</v>
      </c>
      <c r="B45" s="10"/>
      <c r="C45" s="11"/>
      <c r="D45" s="31"/>
      <c r="E45" s="13"/>
      <c r="F45" s="42"/>
      <c r="G45" s="11"/>
      <c r="H45" s="31"/>
      <c r="I45" s="11"/>
      <c r="J45" s="31"/>
      <c r="K45" s="43"/>
      <c r="L45" s="29"/>
      <c r="M45" s="11"/>
      <c r="N45" s="30"/>
      <c r="O45" s="11"/>
      <c r="P45" s="31"/>
      <c r="Q45" s="11"/>
      <c r="R45" s="31"/>
      <c r="S45" s="11"/>
      <c r="T45" s="44"/>
      <c r="U45" s="2"/>
    </row>
    <row r="46" spans="1:21" ht="20.100000000000001" customHeight="1" x14ac:dyDescent="0.15">
      <c r="A46" s="5">
        <v>42</v>
      </c>
      <c r="B46" s="10"/>
      <c r="C46" s="11"/>
      <c r="D46" s="31"/>
      <c r="E46" s="13"/>
      <c r="F46" s="42"/>
      <c r="G46" s="11"/>
      <c r="H46" s="31"/>
      <c r="I46" s="11"/>
      <c r="J46" s="31"/>
      <c r="K46" s="43"/>
      <c r="L46" s="29"/>
      <c r="M46" s="11"/>
      <c r="N46" s="30"/>
      <c r="O46" s="11"/>
      <c r="P46" s="31"/>
      <c r="Q46" s="11"/>
      <c r="R46" s="31"/>
      <c r="S46" s="11"/>
      <c r="T46" s="44"/>
      <c r="U46" s="2"/>
    </row>
    <row r="47" spans="1:21" ht="20.100000000000001" customHeight="1" x14ac:dyDescent="0.15">
      <c r="A47" s="5">
        <v>43</v>
      </c>
      <c r="B47" s="18"/>
      <c r="C47" s="11"/>
      <c r="D47" s="31"/>
      <c r="E47" s="13"/>
      <c r="F47" s="42"/>
      <c r="G47" s="11"/>
      <c r="H47" s="31"/>
      <c r="I47" s="11"/>
      <c r="J47" s="31"/>
      <c r="K47" s="43"/>
      <c r="L47" s="29"/>
      <c r="M47" s="11"/>
      <c r="N47" s="30"/>
      <c r="O47" s="11"/>
      <c r="P47" s="31"/>
      <c r="Q47" s="11"/>
      <c r="R47" s="31"/>
      <c r="S47" s="11"/>
      <c r="T47" s="44"/>
      <c r="U47" s="2"/>
    </row>
    <row r="48" spans="1:21" ht="20.100000000000001" customHeight="1" x14ac:dyDescent="0.15">
      <c r="A48" s="36">
        <v>44</v>
      </c>
      <c r="B48" s="55"/>
      <c r="C48" s="56"/>
      <c r="D48" s="57"/>
      <c r="E48" s="58"/>
      <c r="F48" s="59"/>
      <c r="G48" s="56"/>
      <c r="H48" s="57"/>
      <c r="I48" s="56"/>
      <c r="J48" s="57"/>
      <c r="K48" s="60"/>
      <c r="L48" s="61"/>
      <c r="M48" s="56"/>
      <c r="N48" s="62"/>
      <c r="O48" s="56"/>
      <c r="P48" s="57"/>
      <c r="Q48" s="56"/>
      <c r="R48" s="57"/>
      <c r="S48" s="56"/>
      <c r="T48" s="73"/>
      <c r="U48" s="2"/>
    </row>
    <row r="49" spans="1:21" ht="20.100000000000001" customHeight="1" thickBot="1" x14ac:dyDescent="0.2">
      <c r="A49" s="45"/>
      <c r="B49" s="46" t="s">
        <v>16</v>
      </c>
      <c r="C49" s="49">
        <f>SUM(C5:C47)</f>
        <v>11</v>
      </c>
      <c r="D49" s="49">
        <f t="shared" ref="D49:R49" si="0">SUM(D5:D47)</f>
        <v>0</v>
      </c>
      <c r="E49" s="49">
        <f t="shared" si="0"/>
        <v>5</v>
      </c>
      <c r="F49" s="49">
        <f t="shared" si="0"/>
        <v>0</v>
      </c>
      <c r="G49" s="49">
        <f t="shared" si="0"/>
        <v>21</v>
      </c>
      <c r="H49" s="49">
        <f t="shared" si="0"/>
        <v>0</v>
      </c>
      <c r="I49" s="49">
        <f t="shared" si="0"/>
        <v>4</v>
      </c>
      <c r="J49" s="49">
        <f t="shared" si="0"/>
        <v>0</v>
      </c>
      <c r="K49" s="49">
        <f t="shared" si="0"/>
        <v>8</v>
      </c>
      <c r="L49" s="49">
        <f t="shared" si="0"/>
        <v>0</v>
      </c>
      <c r="M49" s="49">
        <f t="shared" si="0"/>
        <v>4</v>
      </c>
      <c r="N49" s="49">
        <f t="shared" si="0"/>
        <v>0</v>
      </c>
      <c r="O49" s="49">
        <f t="shared" si="0"/>
        <v>8</v>
      </c>
      <c r="P49" s="49">
        <f t="shared" si="0"/>
        <v>0</v>
      </c>
      <c r="Q49" s="49">
        <f t="shared" si="0"/>
        <v>19</v>
      </c>
      <c r="R49" s="49">
        <f t="shared" si="0"/>
        <v>0</v>
      </c>
      <c r="S49" s="49">
        <f>SUM(S5:S48)</f>
        <v>22</v>
      </c>
      <c r="T49" s="7"/>
      <c r="U49" s="2"/>
    </row>
    <row r="50" spans="1:21" ht="14.25" thickBot="1" x14ac:dyDescent="0.2">
      <c r="A50" s="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32"/>
      <c r="N50" s="32"/>
      <c r="O50" s="23"/>
      <c r="P50" s="23"/>
      <c r="Q50" s="23"/>
      <c r="R50" s="23"/>
      <c r="S50" s="23"/>
      <c r="T50" s="74"/>
      <c r="U50" s="1"/>
    </row>
    <row r="51" spans="1:21" ht="13.5" customHeight="1" x14ac:dyDescent="0.15">
      <c r="A51" s="88" t="s">
        <v>17</v>
      </c>
      <c r="B51" s="90" t="s">
        <v>1</v>
      </c>
      <c r="C51" s="86" t="s">
        <v>2</v>
      </c>
      <c r="D51" s="87"/>
      <c r="E51" s="86" t="s">
        <v>3</v>
      </c>
      <c r="F51" s="87"/>
      <c r="G51" s="86" t="s">
        <v>4</v>
      </c>
      <c r="H51" s="87"/>
      <c r="I51" s="86" t="s">
        <v>5</v>
      </c>
      <c r="J51" s="87"/>
      <c r="K51" s="86" t="s">
        <v>6</v>
      </c>
      <c r="L51" s="87"/>
      <c r="M51" s="86" t="s">
        <v>7</v>
      </c>
      <c r="N51" s="87"/>
      <c r="O51" s="86" t="s">
        <v>8</v>
      </c>
      <c r="P51" s="87"/>
      <c r="Q51" s="86" t="s">
        <v>9</v>
      </c>
      <c r="R51" s="87"/>
      <c r="S51" s="86" t="s">
        <v>10</v>
      </c>
      <c r="T51" s="87"/>
      <c r="U51" s="2"/>
    </row>
    <row r="52" spans="1:21" ht="14.25" thickBot="1" x14ac:dyDescent="0.2">
      <c r="A52" s="89"/>
      <c r="B52" s="91"/>
      <c r="C52" s="78" t="s">
        <v>11</v>
      </c>
      <c r="D52" s="79"/>
      <c r="E52" s="78" t="s">
        <v>11</v>
      </c>
      <c r="F52" s="79"/>
      <c r="G52" s="78" t="s">
        <v>12</v>
      </c>
      <c r="H52" s="82"/>
      <c r="I52" s="78" t="s">
        <v>12</v>
      </c>
      <c r="J52" s="82"/>
      <c r="K52" s="78" t="s">
        <v>13</v>
      </c>
      <c r="L52" s="83"/>
      <c r="M52" s="78" t="s">
        <v>13</v>
      </c>
      <c r="N52" s="83"/>
      <c r="O52" s="84" t="s">
        <v>14</v>
      </c>
      <c r="P52" s="85"/>
      <c r="Q52" s="84" t="s">
        <v>14</v>
      </c>
      <c r="R52" s="85"/>
      <c r="S52" s="78" t="s">
        <v>15</v>
      </c>
      <c r="T52" s="79"/>
      <c r="U52" s="2"/>
    </row>
    <row r="53" spans="1:21" ht="20.100000000000001" customHeight="1" x14ac:dyDescent="0.15">
      <c r="A53" s="5">
        <v>51</v>
      </c>
      <c r="B53" s="10" t="s">
        <v>29</v>
      </c>
      <c r="C53" s="6"/>
      <c r="D53" s="7"/>
      <c r="E53" s="8"/>
      <c r="F53" s="9"/>
      <c r="G53" s="6"/>
      <c r="H53" s="7"/>
      <c r="I53" s="6"/>
      <c r="J53" s="7"/>
      <c r="K53" s="24"/>
      <c r="L53" s="25"/>
      <c r="M53" s="6"/>
      <c r="N53" s="26"/>
      <c r="O53" s="6"/>
      <c r="P53" s="27"/>
      <c r="Q53" s="6"/>
      <c r="R53" s="7"/>
      <c r="S53" s="6"/>
      <c r="T53" s="7"/>
      <c r="U53" s="2"/>
    </row>
    <row r="54" spans="1:21" ht="20.100000000000001" customHeight="1" x14ac:dyDescent="0.15">
      <c r="A54" s="5">
        <v>52</v>
      </c>
      <c r="B54" s="10" t="s">
        <v>38</v>
      </c>
      <c r="C54" s="11"/>
      <c r="D54" s="12"/>
      <c r="E54" s="13"/>
      <c r="F54" s="14"/>
      <c r="G54" s="11">
        <v>2</v>
      </c>
      <c r="H54" s="12"/>
      <c r="I54" s="11">
        <v>2</v>
      </c>
      <c r="J54" s="12"/>
      <c r="K54" s="28"/>
      <c r="L54" s="29"/>
      <c r="M54" s="11"/>
      <c r="N54" s="30"/>
      <c r="O54" s="11"/>
      <c r="P54" s="31"/>
      <c r="Q54" s="11"/>
      <c r="R54" s="12"/>
      <c r="S54" s="11">
        <v>1</v>
      </c>
      <c r="T54" s="12"/>
      <c r="U54" s="2"/>
    </row>
    <row r="55" spans="1:21" ht="20.100000000000001" customHeight="1" x14ac:dyDescent="0.15">
      <c r="A55" s="5">
        <v>53</v>
      </c>
      <c r="B55" s="10" t="s">
        <v>39</v>
      </c>
      <c r="C55" s="11">
        <v>2</v>
      </c>
      <c r="D55" s="12"/>
      <c r="E55" s="13"/>
      <c r="F55" s="14"/>
      <c r="G55" s="11">
        <v>4</v>
      </c>
      <c r="H55" s="12"/>
      <c r="I55" s="11"/>
      <c r="J55" s="12"/>
      <c r="K55" s="28"/>
      <c r="L55" s="29"/>
      <c r="M55" s="11"/>
      <c r="N55" s="30"/>
      <c r="O55" s="11"/>
      <c r="P55" s="31"/>
      <c r="Q55" s="11"/>
      <c r="R55" s="12"/>
      <c r="S55" s="11"/>
      <c r="T55" s="12"/>
      <c r="U55" s="2"/>
    </row>
    <row r="56" spans="1:21" ht="20.100000000000001" customHeight="1" x14ac:dyDescent="0.15">
      <c r="A56" s="5">
        <v>54</v>
      </c>
      <c r="B56" s="15" t="s">
        <v>40</v>
      </c>
      <c r="C56" s="11"/>
      <c r="D56" s="12"/>
      <c r="E56" s="13"/>
      <c r="F56" s="14"/>
      <c r="G56" s="11"/>
      <c r="H56" s="12"/>
      <c r="I56" s="11">
        <v>3</v>
      </c>
      <c r="J56" s="12"/>
      <c r="K56" s="28"/>
      <c r="L56" s="29"/>
      <c r="M56" s="11"/>
      <c r="N56" s="30"/>
      <c r="O56" s="11"/>
      <c r="P56" s="31"/>
      <c r="Q56" s="11"/>
      <c r="R56" s="12"/>
      <c r="S56" s="11"/>
      <c r="T56" s="12"/>
      <c r="U56" s="33"/>
    </row>
    <row r="57" spans="1:21" ht="20.100000000000001" customHeight="1" x14ac:dyDescent="0.15">
      <c r="A57" s="5">
        <v>55</v>
      </c>
      <c r="B57" s="16" t="s">
        <v>45</v>
      </c>
      <c r="C57" s="11"/>
      <c r="D57" s="12"/>
      <c r="E57" s="13">
        <v>1</v>
      </c>
      <c r="F57" s="14"/>
      <c r="G57" s="11"/>
      <c r="H57" s="12"/>
      <c r="I57" s="11"/>
      <c r="J57" s="12"/>
      <c r="K57" s="28"/>
      <c r="L57" s="29"/>
      <c r="M57" s="11"/>
      <c r="N57" s="30"/>
      <c r="O57" s="11"/>
      <c r="P57" s="31"/>
      <c r="Q57" s="11"/>
      <c r="R57" s="12"/>
      <c r="S57" s="11"/>
      <c r="T57" s="12"/>
      <c r="U57" s="2"/>
    </row>
    <row r="58" spans="1:21" ht="20.100000000000001" customHeight="1" x14ac:dyDescent="0.15">
      <c r="A58" s="5">
        <v>56</v>
      </c>
      <c r="B58" s="53" t="s">
        <v>69</v>
      </c>
      <c r="C58" s="11"/>
      <c r="D58" s="12"/>
      <c r="E58" s="13"/>
      <c r="F58" s="14"/>
      <c r="G58" s="11">
        <v>2</v>
      </c>
      <c r="H58" s="12"/>
      <c r="I58" s="11"/>
      <c r="J58" s="12"/>
      <c r="K58" s="28"/>
      <c r="L58" s="29"/>
      <c r="M58" s="11"/>
      <c r="N58" s="30"/>
      <c r="O58" s="11"/>
      <c r="P58" s="31"/>
      <c r="Q58" s="11"/>
      <c r="R58" s="31"/>
      <c r="S58" s="11"/>
      <c r="T58" s="44"/>
      <c r="U58" s="2"/>
    </row>
    <row r="59" spans="1:21" ht="20.100000000000001" customHeight="1" x14ac:dyDescent="0.15">
      <c r="A59" s="5">
        <v>57</v>
      </c>
      <c r="B59" s="66" t="s">
        <v>49</v>
      </c>
      <c r="C59" s="11">
        <v>3</v>
      </c>
      <c r="D59" s="12"/>
      <c r="E59" s="13">
        <v>2</v>
      </c>
      <c r="F59" s="14"/>
      <c r="G59" s="11">
        <v>1</v>
      </c>
      <c r="H59" s="12"/>
      <c r="I59" s="11">
        <v>2</v>
      </c>
      <c r="J59" s="12"/>
      <c r="K59" s="28"/>
      <c r="L59" s="29"/>
      <c r="M59" s="11"/>
      <c r="N59" s="30"/>
      <c r="O59" s="11"/>
      <c r="P59" s="31"/>
      <c r="Q59" s="11"/>
      <c r="R59" s="31"/>
      <c r="S59" s="11">
        <v>4</v>
      </c>
      <c r="T59" s="44"/>
      <c r="U59" s="2"/>
    </row>
    <row r="60" spans="1:21" ht="20.100000000000001" customHeight="1" x14ac:dyDescent="0.15">
      <c r="A60" s="5">
        <v>58</v>
      </c>
      <c r="B60" s="10" t="s">
        <v>52</v>
      </c>
      <c r="C60" s="11"/>
      <c r="D60" s="12"/>
      <c r="E60" s="13"/>
      <c r="F60" s="14"/>
      <c r="G60" s="11"/>
      <c r="H60" s="12"/>
      <c r="I60" s="11">
        <v>1</v>
      </c>
      <c r="J60" s="12"/>
      <c r="K60" s="28"/>
      <c r="L60" s="29"/>
      <c r="M60" s="11"/>
      <c r="N60" s="30"/>
      <c r="O60" s="11"/>
      <c r="P60" s="31"/>
      <c r="Q60" s="11"/>
      <c r="R60" s="2"/>
      <c r="S60" s="11"/>
      <c r="T60" s="72"/>
      <c r="U60" s="2"/>
    </row>
    <row r="61" spans="1:21" ht="20.100000000000001" customHeight="1" x14ac:dyDescent="0.15">
      <c r="A61" s="5">
        <v>59</v>
      </c>
      <c r="B61" s="15" t="s">
        <v>59</v>
      </c>
      <c r="C61" s="11">
        <v>1</v>
      </c>
      <c r="D61" s="12"/>
      <c r="E61" s="13"/>
      <c r="F61" s="14"/>
      <c r="G61" s="11"/>
      <c r="H61" s="12"/>
      <c r="I61" s="11"/>
      <c r="J61" s="12"/>
      <c r="K61" s="28"/>
      <c r="L61" s="29"/>
      <c r="M61" s="11"/>
      <c r="N61" s="30"/>
      <c r="O61" s="11"/>
      <c r="P61" s="31"/>
      <c r="Q61" s="11"/>
      <c r="R61" s="12"/>
      <c r="S61" s="11"/>
      <c r="T61" s="12"/>
      <c r="U61" s="2"/>
    </row>
    <row r="62" spans="1:21" ht="20.100000000000001" customHeight="1" x14ac:dyDescent="0.15">
      <c r="A62" s="5">
        <v>60</v>
      </c>
      <c r="B62" s="17" t="s">
        <v>60</v>
      </c>
      <c r="C62" s="11"/>
      <c r="D62" s="12"/>
      <c r="E62" s="13">
        <v>1</v>
      </c>
      <c r="F62" s="14"/>
      <c r="G62" s="11"/>
      <c r="H62" s="12"/>
      <c r="I62" s="11">
        <v>2</v>
      </c>
      <c r="J62" s="12"/>
      <c r="K62" s="28"/>
      <c r="L62" s="29"/>
      <c r="M62" s="11"/>
      <c r="N62" s="30"/>
      <c r="O62" s="11"/>
      <c r="P62" s="31"/>
      <c r="Q62" s="11"/>
      <c r="R62" s="12"/>
      <c r="S62" s="11"/>
      <c r="T62" s="12"/>
      <c r="U62" s="2"/>
    </row>
    <row r="63" spans="1:21" ht="20.100000000000001" customHeight="1" x14ac:dyDescent="0.15">
      <c r="A63" s="5">
        <v>61</v>
      </c>
      <c r="B63" s="16" t="s">
        <v>61</v>
      </c>
      <c r="C63" s="11"/>
      <c r="D63" s="12"/>
      <c r="E63" s="13"/>
      <c r="F63" s="14"/>
      <c r="G63" s="11">
        <v>1</v>
      </c>
      <c r="H63" s="12"/>
      <c r="I63" s="11"/>
      <c r="J63" s="12"/>
      <c r="K63" s="28"/>
      <c r="L63" s="29"/>
      <c r="M63" s="11"/>
      <c r="N63" s="30"/>
      <c r="O63" s="11"/>
      <c r="P63" s="31"/>
      <c r="Q63" s="11"/>
      <c r="R63" s="12"/>
      <c r="S63" s="11"/>
      <c r="T63" s="12"/>
      <c r="U63" s="2"/>
    </row>
    <row r="64" spans="1:21" ht="20.100000000000001" customHeight="1" x14ac:dyDescent="0.15">
      <c r="A64" s="5">
        <v>62</v>
      </c>
      <c r="B64" s="18" t="s">
        <v>62</v>
      </c>
      <c r="C64" s="11">
        <v>2</v>
      </c>
      <c r="D64" s="12"/>
      <c r="E64" s="13">
        <v>1</v>
      </c>
      <c r="F64" s="14"/>
      <c r="G64" s="11"/>
      <c r="H64" s="12"/>
      <c r="I64" s="11"/>
      <c r="J64" s="12"/>
      <c r="K64" s="28"/>
      <c r="L64" s="29"/>
      <c r="M64" s="11"/>
      <c r="N64" s="30"/>
      <c r="O64" s="11"/>
      <c r="P64" s="31"/>
      <c r="Q64" s="11"/>
      <c r="R64" s="12"/>
      <c r="S64" s="11">
        <v>2</v>
      </c>
      <c r="T64" s="12"/>
      <c r="U64" s="2"/>
    </row>
    <row r="65" spans="1:21" ht="20.100000000000001" customHeight="1" x14ac:dyDescent="0.15">
      <c r="A65" s="5">
        <v>63</v>
      </c>
      <c r="B65" s="67" t="s">
        <v>73</v>
      </c>
      <c r="C65" s="11"/>
      <c r="D65" s="12"/>
      <c r="E65" s="13">
        <v>1</v>
      </c>
      <c r="F65" s="14"/>
      <c r="G65" s="11"/>
      <c r="H65" s="12"/>
      <c r="I65" s="11"/>
      <c r="J65" s="12"/>
      <c r="K65" s="28"/>
      <c r="L65" s="29"/>
      <c r="M65" s="11"/>
      <c r="N65" s="30"/>
      <c r="O65" s="11"/>
      <c r="P65" s="31"/>
      <c r="Q65" s="11"/>
      <c r="R65" s="12"/>
      <c r="S65" s="11">
        <v>1</v>
      </c>
      <c r="T65" s="12"/>
      <c r="U65" s="2"/>
    </row>
    <row r="66" spans="1:21" ht="20.100000000000001" customHeight="1" x14ac:dyDescent="0.15">
      <c r="A66" s="5">
        <v>64</v>
      </c>
      <c r="B66" s="18" t="s">
        <v>74</v>
      </c>
      <c r="C66" s="11"/>
      <c r="D66" s="12"/>
      <c r="E66" s="13"/>
      <c r="F66" s="14"/>
      <c r="G66" s="11"/>
      <c r="H66" s="12"/>
      <c r="I66" s="11">
        <v>1</v>
      </c>
      <c r="J66" s="12"/>
      <c r="K66" s="28"/>
      <c r="L66" s="29"/>
      <c r="M66" s="11"/>
      <c r="N66" s="30"/>
      <c r="O66" s="11"/>
      <c r="P66" s="31"/>
      <c r="Q66" s="11"/>
      <c r="R66" s="12"/>
      <c r="S66" s="11"/>
      <c r="T66" s="12"/>
      <c r="U66" s="2"/>
    </row>
    <row r="67" spans="1:21" ht="20.100000000000001" customHeight="1" x14ac:dyDescent="0.15">
      <c r="A67" s="5">
        <v>65</v>
      </c>
      <c r="B67" s="18" t="s">
        <v>64</v>
      </c>
      <c r="C67" s="11"/>
      <c r="D67" s="12"/>
      <c r="E67" s="13"/>
      <c r="F67" s="14"/>
      <c r="G67" s="11">
        <v>4</v>
      </c>
      <c r="H67" s="12"/>
      <c r="I67" s="11">
        <v>1</v>
      </c>
      <c r="J67" s="12"/>
      <c r="K67" s="28"/>
      <c r="L67" s="29"/>
      <c r="M67" s="11"/>
      <c r="N67" s="30"/>
      <c r="O67" s="11"/>
      <c r="P67" s="31"/>
      <c r="Q67" s="11"/>
      <c r="R67" s="12"/>
      <c r="S67" s="11">
        <v>1</v>
      </c>
      <c r="T67" s="12"/>
      <c r="U67" s="54"/>
    </row>
    <row r="68" spans="1:21" ht="20.100000000000001" customHeight="1" x14ac:dyDescent="0.15">
      <c r="A68" s="5">
        <v>66</v>
      </c>
      <c r="B68" s="18" t="s">
        <v>66</v>
      </c>
      <c r="C68" s="11"/>
      <c r="D68" s="12"/>
      <c r="E68" s="13"/>
      <c r="F68" s="14"/>
      <c r="G68" s="11"/>
      <c r="H68" s="12"/>
      <c r="I68" s="11">
        <v>6</v>
      </c>
      <c r="J68" s="12"/>
      <c r="K68" s="28"/>
      <c r="L68" s="29"/>
      <c r="M68" s="11"/>
      <c r="N68" s="30"/>
      <c r="O68" s="11"/>
      <c r="P68" s="31"/>
      <c r="Q68" s="11"/>
      <c r="R68" s="12"/>
      <c r="S68" s="11"/>
      <c r="T68" s="12"/>
      <c r="U68" s="2"/>
    </row>
    <row r="69" spans="1:21" ht="20.100000000000001" customHeight="1" x14ac:dyDescent="0.15">
      <c r="A69" s="5">
        <v>67</v>
      </c>
      <c r="B69" s="18" t="s">
        <v>65</v>
      </c>
      <c r="C69" s="11"/>
      <c r="D69" s="12"/>
      <c r="E69" s="13"/>
      <c r="F69" s="14"/>
      <c r="G69" s="11">
        <v>4</v>
      </c>
      <c r="H69" s="12"/>
      <c r="I69" s="11"/>
      <c r="J69" s="12"/>
      <c r="K69" s="28"/>
      <c r="L69" s="29"/>
      <c r="M69" s="11"/>
      <c r="N69" s="30"/>
      <c r="O69" s="11"/>
      <c r="P69" s="31"/>
      <c r="Q69" s="11"/>
      <c r="R69" s="12"/>
      <c r="S69" s="11"/>
      <c r="T69" s="12"/>
      <c r="U69" s="54"/>
    </row>
    <row r="70" spans="1:21" ht="20.100000000000001" customHeight="1" x14ac:dyDescent="0.15">
      <c r="A70" s="5">
        <v>68</v>
      </c>
      <c r="B70" s="18" t="s">
        <v>67</v>
      </c>
      <c r="C70" s="11">
        <v>3</v>
      </c>
      <c r="D70" s="12"/>
      <c r="E70" s="13"/>
      <c r="F70" s="14"/>
      <c r="G70" s="11">
        <v>3</v>
      </c>
      <c r="H70" s="12"/>
      <c r="I70" s="11"/>
      <c r="J70" s="12"/>
      <c r="K70" s="28"/>
      <c r="L70" s="29"/>
      <c r="M70" s="11"/>
      <c r="N70" s="30"/>
      <c r="O70" s="11"/>
      <c r="P70" s="31"/>
      <c r="Q70" s="11"/>
      <c r="R70" s="12"/>
      <c r="S70" s="11"/>
      <c r="T70" s="12"/>
      <c r="U70" s="2"/>
    </row>
    <row r="71" spans="1:21" ht="20.100000000000001" customHeight="1" x14ac:dyDescent="0.15">
      <c r="A71" s="5">
        <v>69</v>
      </c>
      <c r="B71" s="63" t="s">
        <v>68</v>
      </c>
      <c r="C71" s="11"/>
      <c r="D71" s="12"/>
      <c r="E71" s="13"/>
      <c r="F71" s="14"/>
      <c r="G71" s="11">
        <v>2</v>
      </c>
      <c r="H71" s="12"/>
      <c r="I71" s="11">
        <v>3</v>
      </c>
      <c r="J71" s="12"/>
      <c r="K71" s="28"/>
      <c r="L71" s="29"/>
      <c r="M71" s="11"/>
      <c r="N71" s="30"/>
      <c r="O71" s="11"/>
      <c r="P71" s="31"/>
      <c r="Q71" s="11"/>
      <c r="R71" s="12"/>
      <c r="S71" s="11"/>
      <c r="T71" s="12"/>
      <c r="U71" s="2"/>
    </row>
    <row r="72" spans="1:21" ht="20.100000000000001" customHeight="1" x14ac:dyDescent="0.15">
      <c r="A72" s="5">
        <v>70</v>
      </c>
      <c r="B72" s="18" t="s">
        <v>71</v>
      </c>
      <c r="C72" s="11"/>
      <c r="D72" s="12"/>
      <c r="E72" s="13">
        <v>4</v>
      </c>
      <c r="F72" s="14"/>
      <c r="G72" s="11"/>
      <c r="H72" s="12"/>
      <c r="I72" s="11"/>
      <c r="J72" s="12"/>
      <c r="K72" s="28"/>
      <c r="L72" s="29"/>
      <c r="M72" s="11"/>
      <c r="N72" s="30"/>
      <c r="O72" s="11"/>
      <c r="P72" s="31"/>
      <c r="Q72" s="11"/>
      <c r="R72" s="12"/>
      <c r="S72" s="11"/>
      <c r="T72" s="12"/>
      <c r="U72" s="2"/>
    </row>
    <row r="73" spans="1:21" ht="20.100000000000001" customHeight="1" x14ac:dyDescent="0.15">
      <c r="A73" s="5">
        <v>71</v>
      </c>
      <c r="B73" s="18" t="s">
        <v>72</v>
      </c>
      <c r="C73" s="11">
        <v>1</v>
      </c>
      <c r="D73" s="12"/>
      <c r="E73" s="13"/>
      <c r="F73" s="14"/>
      <c r="G73" s="11"/>
      <c r="H73" s="12"/>
      <c r="I73" s="11"/>
      <c r="J73" s="12"/>
      <c r="K73" s="28"/>
      <c r="L73" s="29"/>
      <c r="M73" s="11"/>
      <c r="N73" s="30"/>
      <c r="O73" s="11"/>
      <c r="P73" s="31"/>
      <c r="Q73" s="11"/>
      <c r="R73" s="12"/>
      <c r="S73" s="11"/>
      <c r="T73" s="12"/>
      <c r="U73" s="2"/>
    </row>
    <row r="74" spans="1:21" ht="20.100000000000001" customHeight="1" x14ac:dyDescent="0.15">
      <c r="A74" s="5">
        <v>72</v>
      </c>
      <c r="B74" s="18"/>
      <c r="C74" s="11"/>
      <c r="D74" s="12"/>
      <c r="E74" s="13"/>
      <c r="F74" s="14"/>
      <c r="G74" s="11"/>
      <c r="H74" s="12"/>
      <c r="I74" s="11"/>
      <c r="J74" s="12"/>
      <c r="K74" s="28"/>
      <c r="L74" s="29"/>
      <c r="M74" s="11"/>
      <c r="N74" s="30"/>
      <c r="O74" s="11"/>
      <c r="P74" s="31"/>
      <c r="Q74" s="11"/>
      <c r="R74" s="12"/>
      <c r="S74" s="11"/>
      <c r="T74" s="12"/>
      <c r="U74" s="2"/>
    </row>
    <row r="75" spans="1:21" ht="20.100000000000001" customHeight="1" thickBot="1" x14ac:dyDescent="0.2">
      <c r="A75" s="5">
        <v>73</v>
      </c>
      <c r="B75" s="18"/>
      <c r="C75" s="11"/>
      <c r="D75" s="12"/>
      <c r="E75" s="13"/>
      <c r="F75" s="14"/>
      <c r="G75" s="11"/>
      <c r="H75" s="12"/>
      <c r="I75" s="11"/>
      <c r="J75" s="12"/>
      <c r="K75" s="28"/>
      <c r="L75" s="29"/>
      <c r="M75" s="11"/>
      <c r="N75" s="30"/>
      <c r="O75" s="11"/>
      <c r="P75" s="31"/>
      <c r="Q75" s="11"/>
      <c r="R75" s="12"/>
      <c r="S75" s="11"/>
      <c r="T75" s="12"/>
      <c r="U75" s="2"/>
    </row>
    <row r="76" spans="1:21" ht="20.100000000000001" customHeight="1" thickBot="1" x14ac:dyDescent="0.2">
      <c r="A76" s="19"/>
      <c r="B76" s="20" t="s">
        <v>16</v>
      </c>
      <c r="C76" s="21">
        <f t="shared" ref="C76:T76" si="1">SUM(C53:C75)</f>
        <v>12</v>
      </c>
      <c r="D76" s="21">
        <f t="shared" si="1"/>
        <v>0</v>
      </c>
      <c r="E76" s="21">
        <f t="shared" si="1"/>
        <v>10</v>
      </c>
      <c r="F76" s="21">
        <f t="shared" si="1"/>
        <v>0</v>
      </c>
      <c r="G76" s="21">
        <f t="shared" si="1"/>
        <v>23</v>
      </c>
      <c r="H76" s="21">
        <f t="shared" si="1"/>
        <v>0</v>
      </c>
      <c r="I76" s="21">
        <f t="shared" si="1"/>
        <v>21</v>
      </c>
      <c r="J76" s="21">
        <f t="shared" si="1"/>
        <v>0</v>
      </c>
      <c r="K76" s="21">
        <f t="shared" si="1"/>
        <v>0</v>
      </c>
      <c r="L76" s="21">
        <f t="shared" si="1"/>
        <v>0</v>
      </c>
      <c r="M76" s="21">
        <f t="shared" si="1"/>
        <v>0</v>
      </c>
      <c r="N76" s="21">
        <f t="shared" si="1"/>
        <v>0</v>
      </c>
      <c r="O76" s="21">
        <f t="shared" si="1"/>
        <v>0</v>
      </c>
      <c r="P76" s="21">
        <f t="shared" si="1"/>
        <v>0</v>
      </c>
      <c r="Q76" s="21">
        <f t="shared" si="1"/>
        <v>0</v>
      </c>
      <c r="R76" s="21">
        <f t="shared" si="1"/>
        <v>0</v>
      </c>
      <c r="S76" s="21">
        <f t="shared" si="1"/>
        <v>9</v>
      </c>
      <c r="T76" s="75">
        <f t="shared" si="1"/>
        <v>0</v>
      </c>
      <c r="U76" s="2"/>
    </row>
    <row r="77" spans="1:21" ht="20.100000000000001" customHeight="1" thickBot="1" x14ac:dyDescent="0.2">
      <c r="A77" s="19"/>
      <c r="B77" s="47" t="s">
        <v>18</v>
      </c>
      <c r="C77" s="21">
        <f t="shared" ref="C77:T77" si="2">C49+C76</f>
        <v>23</v>
      </c>
      <c r="D77" s="51">
        <f t="shared" si="2"/>
        <v>0</v>
      </c>
      <c r="E77" s="21">
        <f t="shared" si="2"/>
        <v>15</v>
      </c>
      <c r="F77" s="50">
        <f t="shared" si="2"/>
        <v>0</v>
      </c>
      <c r="G77" s="21">
        <f t="shared" si="2"/>
        <v>44</v>
      </c>
      <c r="H77" s="50">
        <f t="shared" si="2"/>
        <v>0</v>
      </c>
      <c r="I77" s="21">
        <f t="shared" si="2"/>
        <v>25</v>
      </c>
      <c r="J77" s="50">
        <f t="shared" si="2"/>
        <v>0</v>
      </c>
      <c r="K77" s="21">
        <f t="shared" si="2"/>
        <v>8</v>
      </c>
      <c r="L77" s="50">
        <f t="shared" si="2"/>
        <v>0</v>
      </c>
      <c r="M77" s="21">
        <f t="shared" si="2"/>
        <v>4</v>
      </c>
      <c r="N77" s="50">
        <f t="shared" si="2"/>
        <v>0</v>
      </c>
      <c r="O77" s="21">
        <f t="shared" si="2"/>
        <v>8</v>
      </c>
      <c r="P77" s="50">
        <f t="shared" si="2"/>
        <v>0</v>
      </c>
      <c r="Q77" s="21">
        <f t="shared" si="2"/>
        <v>19</v>
      </c>
      <c r="R77" s="50">
        <f t="shared" si="2"/>
        <v>0</v>
      </c>
      <c r="S77" s="76">
        <f t="shared" si="2"/>
        <v>31</v>
      </c>
      <c r="T77" s="77">
        <f t="shared" si="2"/>
        <v>0</v>
      </c>
      <c r="U77" s="2"/>
    </row>
    <row r="78" spans="1:21" ht="20.100000000000001" customHeight="1" x14ac:dyDescent="0.15">
      <c r="A78" s="2"/>
      <c r="B78" s="4" t="s">
        <v>19</v>
      </c>
      <c r="C78" s="80">
        <f>C77+D77</f>
        <v>23</v>
      </c>
      <c r="D78" s="81"/>
      <c r="E78" s="80">
        <f>E77+F77</f>
        <v>15</v>
      </c>
      <c r="F78" s="81"/>
      <c r="G78" s="80">
        <f>G77+H77</f>
        <v>44</v>
      </c>
      <c r="H78" s="81"/>
      <c r="I78" s="80">
        <f>I77+J77</f>
        <v>25</v>
      </c>
      <c r="J78" s="81"/>
      <c r="K78" s="80">
        <f>K77+L77</f>
        <v>8</v>
      </c>
      <c r="L78" s="81"/>
      <c r="M78" s="80">
        <f>M77+N77</f>
        <v>4</v>
      </c>
      <c r="N78" s="81"/>
      <c r="O78" s="80">
        <f>O77+P77</f>
        <v>8</v>
      </c>
      <c r="P78" s="81"/>
      <c r="Q78" s="80">
        <f>Q77+R77</f>
        <v>19</v>
      </c>
      <c r="R78" s="81"/>
      <c r="S78" s="95">
        <f>S77+T77</f>
        <v>31</v>
      </c>
      <c r="T78" s="96"/>
      <c r="U78" s="2"/>
    </row>
    <row r="79" spans="1:21" x14ac:dyDescent="0.15">
      <c r="A79" s="2"/>
      <c r="B79" s="68"/>
      <c r="C79" s="2"/>
      <c r="D79" s="2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</sheetData>
  <mergeCells count="51">
    <mergeCell ref="G52:H52"/>
    <mergeCell ref="I52:J52"/>
    <mergeCell ref="K52:L52"/>
    <mergeCell ref="M52:N52"/>
    <mergeCell ref="C78:D78"/>
    <mergeCell ref="E78:F78"/>
    <mergeCell ref="G78:H78"/>
    <mergeCell ref="I78:J78"/>
    <mergeCell ref="K78:L78"/>
    <mergeCell ref="S4:T4"/>
    <mergeCell ref="M78:N78"/>
    <mergeCell ref="O78:P78"/>
    <mergeCell ref="Q78:R78"/>
    <mergeCell ref="S78:T78"/>
    <mergeCell ref="S51:T51"/>
    <mergeCell ref="A51:A52"/>
    <mergeCell ref="B51:B52"/>
    <mergeCell ref="C51:D51"/>
    <mergeCell ref="E51:F51"/>
    <mergeCell ref="G51:H51"/>
    <mergeCell ref="I51:J51"/>
    <mergeCell ref="O52:P52"/>
    <mergeCell ref="Q52:R52"/>
    <mergeCell ref="K51:L51"/>
    <mergeCell ref="M51:N51"/>
    <mergeCell ref="O51:P51"/>
    <mergeCell ref="Q51:R51"/>
    <mergeCell ref="S52:T52"/>
    <mergeCell ref="C52:D52"/>
    <mergeCell ref="E52:F52"/>
    <mergeCell ref="M3:N3"/>
    <mergeCell ref="O3:P3"/>
    <mergeCell ref="Q3:R3"/>
    <mergeCell ref="S3:T3"/>
    <mergeCell ref="B1:M2"/>
    <mergeCell ref="N2:R2"/>
    <mergeCell ref="I3:J3"/>
    <mergeCell ref="K3:L3"/>
    <mergeCell ref="A3:A4"/>
    <mergeCell ref="B3:B4"/>
    <mergeCell ref="C3:D3"/>
    <mergeCell ref="E3:F3"/>
    <mergeCell ref="G3:H3"/>
    <mergeCell ref="M4:N4"/>
    <mergeCell ref="O4:P4"/>
    <mergeCell ref="Q4:R4"/>
    <mergeCell ref="C4:D4"/>
    <mergeCell ref="E4:F4"/>
    <mergeCell ref="G4:H4"/>
    <mergeCell ref="I4:J4"/>
    <mergeCell ref="K4:L4"/>
  </mergeCells>
  <phoneticPr fontId="8"/>
  <pageMargins left="0.59055118110236227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松山選手権Dエントリー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松山卓球協会</dc:creator>
  <cp:lastModifiedBy>松山卓球協会</cp:lastModifiedBy>
  <cp:lastPrinted>2022-07-28T04:10:21Z</cp:lastPrinted>
  <dcterms:created xsi:type="dcterms:W3CDTF">2018-04-14T08:46:00Z</dcterms:created>
  <dcterms:modified xsi:type="dcterms:W3CDTF">2022-07-28T09:46:50Z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